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_\Documents\"/>
    </mc:Choice>
  </mc:AlternateContent>
  <xr:revisionPtr revIDLastSave="0" documentId="13_ncr:1_{D13C2594-16C3-46F1-97E3-AB5926E9D8BD}" xr6:coauthVersionLast="47" xr6:coauthVersionMax="47" xr10:uidLastSave="{00000000-0000-0000-0000-000000000000}"/>
  <bookViews>
    <workbookView xWindow="-120" yWindow="-120" windowWidth="20730" windowHeight="11160" xr2:uid="{27FAD77C-0553-4611-B1D8-1B17E70BF7B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3" i="1" l="1"/>
  <c r="P69" i="1"/>
  <c r="P72" i="1"/>
  <c r="P71" i="1"/>
  <c r="P67" i="1"/>
  <c r="P62" i="1"/>
  <c r="P61" i="1"/>
  <c r="P52" i="1"/>
  <c r="P60" i="1"/>
  <c r="P59" i="1"/>
  <c r="P58" i="1"/>
  <c r="P57" i="1"/>
  <c r="P56" i="1"/>
  <c r="P55" i="1"/>
  <c r="P54" i="1"/>
  <c r="P53" i="1"/>
  <c r="P51" i="1"/>
  <c r="P49" i="1"/>
  <c r="P48" i="1"/>
  <c r="P47" i="1"/>
  <c r="P45" i="1"/>
  <c r="P44" i="1"/>
  <c r="P41" i="1"/>
  <c r="P40" i="1"/>
  <c r="P39" i="1"/>
  <c r="P38" i="1"/>
  <c r="P37" i="1"/>
  <c r="P36" i="1"/>
  <c r="P33" i="1"/>
  <c r="P32" i="1"/>
  <c r="P30" i="1"/>
  <c r="P31" i="1"/>
  <c r="P29" i="1"/>
  <c r="P25" i="1"/>
  <c r="P24" i="1"/>
  <c r="P23" i="1"/>
  <c r="P22" i="1"/>
  <c r="P21" i="1"/>
  <c r="P20" i="1"/>
  <c r="P19" i="1"/>
  <c r="P18" i="1"/>
  <c r="P17" i="1"/>
  <c r="P16" i="1"/>
  <c r="P15" i="1"/>
  <c r="P11" i="1"/>
  <c r="P10" i="1"/>
  <c r="P9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<sst xmlns="http://schemas.openxmlformats.org/spreadsheetml/2006/main" count="500" uniqueCount="194">
  <si>
    <t>No.</t>
  </si>
  <si>
    <t>Name</t>
  </si>
  <si>
    <t>Class</t>
  </si>
  <si>
    <t>Machine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</si>
  <si>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</si>
  <si>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</si>
  <si>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</si>
  <si>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</si>
  <si>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</si>
  <si>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</si>
  <si>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</si>
  <si>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</si>
  <si>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</si>
  <si>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</si>
  <si>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Total</t>
  </si>
  <si>
    <t>Pos</t>
  </si>
  <si>
    <t>Steve</t>
  </si>
  <si>
    <t>Earle</t>
  </si>
  <si>
    <t>Clubman</t>
  </si>
  <si>
    <t>Fantic 305</t>
  </si>
  <si>
    <t>1st</t>
  </si>
  <si>
    <t>Paul</t>
  </si>
  <si>
    <t>Garland</t>
  </si>
  <si>
    <t>Vertigo DL 250</t>
  </si>
  <si>
    <t>2nd</t>
  </si>
  <si>
    <t>Mark</t>
  </si>
  <si>
    <t>Shipp</t>
  </si>
  <si>
    <t>TRS 300</t>
  </si>
  <si>
    <t>3rd</t>
  </si>
  <si>
    <t>Christopher</t>
  </si>
  <si>
    <t>Brawn</t>
  </si>
  <si>
    <t>Beta Evo 300</t>
  </si>
  <si>
    <t>4th</t>
  </si>
  <si>
    <t>Jack</t>
  </si>
  <si>
    <t>Bryant</t>
  </si>
  <si>
    <t>Sherco 300</t>
  </si>
  <si>
    <t>5th</t>
  </si>
  <si>
    <t xml:space="preserve">John </t>
  </si>
  <si>
    <t>Attwood</t>
  </si>
  <si>
    <t>Beta Evo</t>
  </si>
  <si>
    <t>DNF</t>
  </si>
  <si>
    <t>Thomas</t>
  </si>
  <si>
    <t>Copp</t>
  </si>
  <si>
    <t>Expert</t>
  </si>
  <si>
    <t>Luke</t>
  </si>
  <si>
    <t>Hora</t>
  </si>
  <si>
    <t>Montesa 300</t>
  </si>
  <si>
    <t>Jordan</t>
  </si>
  <si>
    <t>Peach</t>
  </si>
  <si>
    <t>Daniel</t>
  </si>
  <si>
    <t>Hornblow</t>
  </si>
  <si>
    <t>Robert</t>
  </si>
  <si>
    <t>Hoyles</t>
  </si>
  <si>
    <t>Vertigo Vertical R3 250</t>
  </si>
  <si>
    <t>Neil</t>
  </si>
  <si>
    <t>Etheridge</t>
  </si>
  <si>
    <t>Novice</t>
  </si>
  <si>
    <t>Gas Gas TXT Pro 250</t>
  </si>
  <si>
    <t>Terry</t>
  </si>
  <si>
    <t>Ryalls</t>
  </si>
  <si>
    <t>Gas Gas 125</t>
  </si>
  <si>
    <t>Lloyd</t>
  </si>
  <si>
    <t>James</t>
  </si>
  <si>
    <t>Honda 4RT</t>
  </si>
  <si>
    <t>Philip</t>
  </si>
  <si>
    <t>Whitlock</t>
  </si>
  <si>
    <t>Gas Gas TXT 250</t>
  </si>
  <si>
    <t>John</t>
  </si>
  <si>
    <t>Hiscock</t>
  </si>
  <si>
    <t>Yamaha TY 175</t>
  </si>
  <si>
    <t>Clelland</t>
  </si>
  <si>
    <t>Vertigo Works 21</t>
  </si>
  <si>
    <t>6th</t>
  </si>
  <si>
    <t>Leigh</t>
  </si>
  <si>
    <t>7th</t>
  </si>
  <si>
    <t>Ian</t>
  </si>
  <si>
    <t>Ballard</t>
  </si>
  <si>
    <t>Beta 250</t>
  </si>
  <si>
    <t>8th</t>
  </si>
  <si>
    <t>Barry</t>
  </si>
  <si>
    <t>Evans</t>
  </si>
  <si>
    <t>Gas Gas TXT 200</t>
  </si>
  <si>
    <t>9th</t>
  </si>
  <si>
    <t>Bartholomew</t>
  </si>
  <si>
    <t>Gas Gas TXT Pro 125</t>
  </si>
  <si>
    <t>10th</t>
  </si>
  <si>
    <t>Michael</t>
  </si>
  <si>
    <t>TRS ONE</t>
  </si>
  <si>
    <t>11th</t>
  </si>
  <si>
    <t>Guy</t>
  </si>
  <si>
    <t>Monk</t>
  </si>
  <si>
    <t>TRS 280</t>
  </si>
  <si>
    <t>Nick</t>
  </si>
  <si>
    <t>Fox</t>
  </si>
  <si>
    <t>TRS RR 250</t>
  </si>
  <si>
    <t>George</t>
  </si>
  <si>
    <t>Greenland</t>
  </si>
  <si>
    <t>Pre 65 D</t>
  </si>
  <si>
    <t>BSA Bantam 175</t>
  </si>
  <si>
    <t>Jim</t>
  </si>
  <si>
    <t>Gray</t>
  </si>
  <si>
    <t>Ariel HT5</t>
  </si>
  <si>
    <t>Andy</t>
  </si>
  <si>
    <t>Withers</t>
  </si>
  <si>
    <t>BSA</t>
  </si>
  <si>
    <t>Chris</t>
  </si>
  <si>
    <t>Page</t>
  </si>
  <si>
    <t>BSA Bantam 185</t>
  </si>
  <si>
    <t>Stuart</t>
  </si>
  <si>
    <t>Cosser</t>
  </si>
  <si>
    <t>BSA C15</t>
  </si>
  <si>
    <t>Hartwell</t>
  </si>
  <si>
    <t>Francis Barnett Falcon</t>
  </si>
  <si>
    <t>Scott</t>
  </si>
  <si>
    <t>Owen</t>
  </si>
  <si>
    <t>Sportsman</t>
  </si>
  <si>
    <t>Gas Gas 250</t>
  </si>
  <si>
    <t>Wiseman</t>
  </si>
  <si>
    <t>Gas Gas 300</t>
  </si>
  <si>
    <t>Richard</t>
  </si>
  <si>
    <t>Gamblin</t>
  </si>
  <si>
    <t>Montesa 301 RR</t>
  </si>
  <si>
    <t>Miles</t>
  </si>
  <si>
    <t>TRS 250 RR</t>
  </si>
  <si>
    <t>Aaron</t>
  </si>
  <si>
    <t>Rob</t>
  </si>
  <si>
    <t>Machinek</t>
  </si>
  <si>
    <t>Twin Shock C</t>
  </si>
  <si>
    <t>Honda TLR 200</t>
  </si>
  <si>
    <t>Peter</t>
  </si>
  <si>
    <t>Woodthorpe</t>
  </si>
  <si>
    <t>Bultaco 250</t>
  </si>
  <si>
    <t>Fantic 200</t>
  </si>
  <si>
    <t>Graham</t>
  </si>
  <si>
    <t>Westbrook</t>
  </si>
  <si>
    <t>Twin Shock D</t>
  </si>
  <si>
    <t>Ossa Mar 250</t>
  </si>
  <si>
    <t>Jones</t>
  </si>
  <si>
    <t>Yamaha TY 250</t>
  </si>
  <si>
    <t>Stephen</t>
  </si>
  <si>
    <t>Wagstaff</t>
  </si>
  <si>
    <t>Tim</t>
  </si>
  <si>
    <t>Veteran</t>
  </si>
  <si>
    <t>Trevor</t>
  </si>
  <si>
    <t>Gatrell</t>
  </si>
  <si>
    <t>Brian</t>
  </si>
  <si>
    <t>Clive</t>
  </si>
  <si>
    <t>Wilson</t>
  </si>
  <si>
    <t>Montesa 315R</t>
  </si>
  <si>
    <t>Andrew</t>
  </si>
  <si>
    <t>Gas Gas TXT 280</t>
  </si>
  <si>
    <t>David</t>
  </si>
  <si>
    <t>Beta Evo 250</t>
  </si>
  <si>
    <t>Spake</t>
  </si>
  <si>
    <t>Scorpa 250</t>
  </si>
  <si>
    <t>Stewart</t>
  </si>
  <si>
    <t>Read</t>
  </si>
  <si>
    <t>TRS 300 RR</t>
  </si>
  <si>
    <t>Gregory</t>
  </si>
  <si>
    <t>Ronnie</t>
  </si>
  <si>
    <t>Allen</t>
  </si>
  <si>
    <t>Beta Evo 2t</t>
  </si>
  <si>
    <t>12th</t>
  </si>
  <si>
    <t>Curnick</t>
  </si>
  <si>
    <t>Beta Rev3 270</t>
  </si>
  <si>
    <t>Harris</t>
  </si>
  <si>
    <t>Honda 260</t>
  </si>
  <si>
    <t>Smallshaw</t>
  </si>
  <si>
    <t>Gas Gas 250 Pro</t>
  </si>
  <si>
    <t>Dillon</t>
  </si>
  <si>
    <t>Youth B</t>
  </si>
  <si>
    <t>Gas Gas 125 Pro</t>
  </si>
  <si>
    <t>Youth C</t>
  </si>
  <si>
    <t>Beta 80</t>
  </si>
  <si>
    <t>Finlay</t>
  </si>
  <si>
    <t>Coles</t>
  </si>
  <si>
    <t>TRS ONE RR 125</t>
  </si>
  <si>
    <t>Rory</t>
  </si>
  <si>
    <t>Bennett</t>
  </si>
  <si>
    <t>Youth D</t>
  </si>
  <si>
    <t>Oset 20</t>
  </si>
  <si>
    <t>Theo</t>
  </si>
  <si>
    <t>Collins</t>
  </si>
  <si>
    <t>Oset 16</t>
  </si>
  <si>
    <t>Harry</t>
  </si>
  <si>
    <t>Price</t>
  </si>
  <si>
    <t>Osset</t>
  </si>
  <si>
    <t>Denham</t>
  </si>
  <si>
    <t>Unclassified Adult</t>
  </si>
  <si>
    <t>BSA B40</t>
  </si>
  <si>
    <t>UC</t>
  </si>
  <si>
    <t>Tyler</t>
  </si>
  <si>
    <t>Shergold</t>
  </si>
  <si>
    <t>JCM Europa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</si>
</sst>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0" fillId="0" borderId="10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3B2C4-7B84-45C9-B5E4-1B9C22583868}">
  <dimension ref="A1:Q111"/>
  <sheetViews>
    <sheetView tabSelected="1" workbookViewId="0">
      <selection activeCell="G4" sqref="G4"/>
    </sheetView>
  </sheetViews>
  <sheetFormatPr defaultRowHeight="15.75" x14ac:dyDescent="0.25"/>
  <cols>
    <col min="1" max="1" width="9" style="16" customWidth="1"/>
    <col min="2" max="2" width="13.5703125" style="17" customWidth="1"/>
    <col min="3" max="3" width="17.42578125" style="17" customWidth="1"/>
    <col min="4" max="4" width="24.140625" style="16" customWidth="1"/>
    <col min="5" max="5" width="26.28515625" style="17" customWidth="1"/>
    <col min="6" max="15" width="6.7109375" style="18" customWidth="1"/>
    <col min="16" max="16" width="9.140625" style="18"/>
    <col min="17" max="17" width="8.28515625" style="18" customWidth="1"/>
  </cols>
  <sheetData>
    <row r="1" spans="1:17" ht="15" customHeight="1" x14ac:dyDescent="0.25">
      <c r="A1" s="1" t="s">
        <v>0</v>
      </c>
      <c r="B1" s="28" t="s">
        <v>1</v>
      </c>
      <c r="C1" s="29"/>
      <c r="D1" s="2" t="s">
        <v>2</v>
      </c>
      <c r="E1" s="3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</row>
    <row r="2" spans="1:17" ht="15" customHeight="1" x14ac:dyDescent="0.25">
      <c r="A2" s="4">
        <v>84</v>
      </c>
      <c r="B2" s="5" t="s">
        <v>16</v>
      </c>
      <c r="C2" s="5" t="s">
        <v>17</v>
      </c>
      <c r="D2" s="6" t="s">
        <v>18</v>
      </c>
      <c r="E2" s="7" t="s">
        <v>19</v>
      </c>
      <c r="F2" s="8">
        <v>6</v>
      </c>
      <c r="G2" s="8">
        <v>1</v>
      </c>
      <c r="H2" s="8">
        <v>1</v>
      </c>
      <c r="I2" s="8">
        <v>4</v>
      </c>
      <c r="J2" s="8">
        <v>4</v>
      </c>
      <c r="K2" s="8">
        <v>0</v>
      </c>
      <c r="L2" s="8">
        <v>2</v>
      </c>
      <c r="M2" s="8">
        <v>1</v>
      </c>
      <c r="N2" s="8">
        <v>8</v>
      </c>
      <c r="O2" s="8">
        <v>5</v>
      </c>
      <c r="P2" s="8">
        <f>SUM(F2:O2)</f>
        <v>32</v>
      </c>
      <c r="Q2" s="8" t="s">
        <v>20</v>
      </c>
    </row>
    <row r="3" spans="1:17" ht="15" customHeight="1" x14ac:dyDescent="0.25">
      <c r="A3" s="4">
        <v>26</v>
      </c>
      <c r="B3" s="5" t="s">
        <v>21</v>
      </c>
      <c r="C3" s="5" t="s">
        <v>22</v>
      </c>
      <c r="D3" s="6" t="s">
        <v>18</v>
      </c>
      <c r="E3" s="7" t="s">
        <v>23</v>
      </c>
      <c r="F3" s="8">
        <v>7</v>
      </c>
      <c r="G3" s="8">
        <v>6</v>
      </c>
      <c r="H3" s="8">
        <v>1</v>
      </c>
      <c r="I3" s="8">
        <v>14</v>
      </c>
      <c r="J3" s="8">
        <v>4</v>
      </c>
      <c r="K3" s="8">
        <v>0</v>
      </c>
      <c r="L3" s="8">
        <v>4</v>
      </c>
      <c r="M3" s="8">
        <v>12</v>
      </c>
      <c r="N3" s="8">
        <v>8</v>
      </c>
      <c r="O3" s="8">
        <v>6</v>
      </c>
      <c r="P3" s="8">
        <f>SUM(F3:O3)</f>
        <v>62</v>
      </c>
      <c r="Q3" s="8" t="s">
        <v>24</v>
      </c>
    </row>
    <row r="4" spans="1:17" ht="15" customHeight="1" x14ac:dyDescent="0.25">
      <c r="A4" s="4">
        <v>150</v>
      </c>
      <c r="B4" s="5" t="s">
        <v>25</v>
      </c>
      <c r="C4" s="5" t="s">
        <v>26</v>
      </c>
      <c r="D4" s="6" t="s">
        <v>18</v>
      </c>
      <c r="E4" s="7" t="s">
        <v>27</v>
      </c>
      <c r="F4" s="8">
        <v>14</v>
      </c>
      <c r="G4" s="8">
        <v>12</v>
      </c>
      <c r="H4" s="8">
        <v>2</v>
      </c>
      <c r="I4" s="8">
        <v>11</v>
      </c>
      <c r="J4" s="8">
        <v>12</v>
      </c>
      <c r="K4" s="8">
        <v>0</v>
      </c>
      <c r="L4" s="8">
        <v>1</v>
      </c>
      <c r="M4" s="8">
        <v>14</v>
      </c>
      <c r="N4" s="8">
        <v>6</v>
      </c>
      <c r="O4" s="8">
        <v>13</v>
      </c>
      <c r="P4" s="8">
        <f>SUM(F4:O4)</f>
        <v>85</v>
      </c>
      <c r="Q4" s="8" t="s">
        <v>28</v>
      </c>
    </row>
    <row r="5" spans="1:17" ht="15" customHeight="1" x14ac:dyDescent="0.25">
      <c r="A5" s="4">
        <v>72</v>
      </c>
      <c r="B5" s="5" t="s">
        <v>29</v>
      </c>
      <c r="C5" s="5" t="s">
        <v>30</v>
      </c>
      <c r="D5" s="6" t="s">
        <v>18</v>
      </c>
      <c r="E5" s="7" t="s">
        <v>31</v>
      </c>
      <c r="F5" s="8">
        <v>14</v>
      </c>
      <c r="G5" s="8">
        <v>13</v>
      </c>
      <c r="H5" s="8">
        <v>10</v>
      </c>
      <c r="I5" s="8">
        <v>12</v>
      </c>
      <c r="J5" s="8">
        <v>14</v>
      </c>
      <c r="K5" s="8">
        <v>4</v>
      </c>
      <c r="L5" s="8">
        <v>1</v>
      </c>
      <c r="M5" s="8">
        <v>20</v>
      </c>
      <c r="N5" s="8">
        <v>10</v>
      </c>
      <c r="O5" s="8">
        <v>18</v>
      </c>
      <c r="P5" s="8">
        <f>SUM(F5:O5)</f>
        <v>116</v>
      </c>
      <c r="Q5" s="8" t="s">
        <v>32</v>
      </c>
    </row>
    <row r="6" spans="1:17" ht="15" customHeight="1" x14ac:dyDescent="0.25">
      <c r="A6" s="4">
        <v>69</v>
      </c>
      <c r="B6" s="5" t="s">
        <v>33</v>
      </c>
      <c r="C6" s="5" t="s">
        <v>34</v>
      </c>
      <c r="D6" s="6" t="s">
        <v>18</v>
      </c>
      <c r="E6" s="7" t="s">
        <v>35</v>
      </c>
      <c r="F6" s="8">
        <v>12</v>
      </c>
      <c r="G6" s="8">
        <v>14</v>
      </c>
      <c r="H6" s="8">
        <v>15</v>
      </c>
      <c r="I6" s="8">
        <v>18</v>
      </c>
      <c r="J6" s="8">
        <v>20</v>
      </c>
      <c r="K6" s="8">
        <v>6</v>
      </c>
      <c r="L6" s="8">
        <v>3</v>
      </c>
      <c r="M6" s="8">
        <v>20</v>
      </c>
      <c r="N6" s="8">
        <v>12</v>
      </c>
      <c r="O6" s="8">
        <v>11</v>
      </c>
      <c r="P6" s="8">
        <f>SUM(F6:O6)</f>
        <v>131</v>
      </c>
      <c r="Q6" s="8" t="s">
        <v>36</v>
      </c>
    </row>
    <row r="7" spans="1:17" ht="15" customHeight="1" x14ac:dyDescent="0.25">
      <c r="A7" s="9">
        <v>801</v>
      </c>
      <c r="B7" s="10" t="s">
        <v>37</v>
      </c>
      <c r="C7" s="10" t="s">
        <v>38</v>
      </c>
      <c r="D7" s="11" t="s">
        <v>18</v>
      </c>
      <c r="E7" s="12" t="s">
        <v>39</v>
      </c>
      <c r="F7" s="8" t="s">
        <v>40</v>
      </c>
      <c r="G7" s="8" t="s">
        <v>40</v>
      </c>
      <c r="H7" s="8" t="s">
        <v>40</v>
      </c>
      <c r="I7" s="8" t="s">
        <v>40</v>
      </c>
      <c r="J7" s="8" t="s">
        <v>40</v>
      </c>
      <c r="K7" s="8" t="s">
        <v>40</v>
      </c>
      <c r="L7" s="8" t="s">
        <v>40</v>
      </c>
      <c r="M7" s="8" t="s">
        <v>40</v>
      </c>
      <c r="N7" s="8" t="s">
        <v>40</v>
      </c>
      <c r="O7" s="8" t="s">
        <v>40</v>
      </c>
      <c r="P7" s="8" t="s">
        <v>40</v>
      </c>
      <c r="Q7" s="8" t="s">
        <v>40</v>
      </c>
    </row>
    <row r="8" spans="1:17" ht="15" customHeight="1" x14ac:dyDescent="0.25">
      <c r="A8" s="9"/>
      <c r="B8" s="10"/>
      <c r="C8" s="10"/>
      <c r="D8" s="11"/>
      <c r="E8" s="12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5" customHeight="1" x14ac:dyDescent="0.25">
      <c r="A9" s="4">
        <v>250</v>
      </c>
      <c r="B9" s="5" t="s">
        <v>41</v>
      </c>
      <c r="C9" s="5" t="s">
        <v>42</v>
      </c>
      <c r="D9" s="6" t="s">
        <v>43</v>
      </c>
      <c r="E9" s="7" t="s">
        <v>35</v>
      </c>
      <c r="F9" s="8">
        <v>2</v>
      </c>
      <c r="G9" s="8">
        <v>1</v>
      </c>
      <c r="H9" s="8">
        <v>0</v>
      </c>
      <c r="I9" s="8">
        <v>4</v>
      </c>
      <c r="J9" s="8">
        <v>1</v>
      </c>
      <c r="K9" s="8">
        <v>1</v>
      </c>
      <c r="L9" s="8">
        <v>1</v>
      </c>
      <c r="M9" s="8">
        <v>9</v>
      </c>
      <c r="N9" s="8">
        <v>2</v>
      </c>
      <c r="O9" s="8">
        <v>0</v>
      </c>
      <c r="P9" s="8">
        <f>SUM(F9:O9)</f>
        <v>21</v>
      </c>
      <c r="Q9" s="8" t="s">
        <v>20</v>
      </c>
    </row>
    <row r="10" spans="1:17" ht="15" customHeight="1" x14ac:dyDescent="0.25">
      <c r="A10" s="4">
        <v>308</v>
      </c>
      <c r="B10" s="5" t="s">
        <v>44</v>
      </c>
      <c r="C10" s="5" t="s">
        <v>45</v>
      </c>
      <c r="D10" s="6" t="s">
        <v>43</v>
      </c>
      <c r="E10" s="7" t="s">
        <v>46</v>
      </c>
      <c r="F10" s="8">
        <v>4</v>
      </c>
      <c r="G10" s="8">
        <v>5</v>
      </c>
      <c r="H10" s="8">
        <v>0</v>
      </c>
      <c r="I10" s="8">
        <v>2</v>
      </c>
      <c r="J10" s="8">
        <v>4</v>
      </c>
      <c r="K10" s="8">
        <v>2</v>
      </c>
      <c r="L10" s="8">
        <v>2</v>
      </c>
      <c r="M10" s="8">
        <v>14</v>
      </c>
      <c r="N10" s="8">
        <v>0</v>
      </c>
      <c r="O10" s="8">
        <v>7</v>
      </c>
      <c r="P10" s="8">
        <f>SUM(F10:O10)</f>
        <v>40</v>
      </c>
      <c r="Q10" s="8" t="s">
        <v>24</v>
      </c>
    </row>
    <row r="11" spans="1:17" ht="15" customHeight="1" x14ac:dyDescent="0.25">
      <c r="A11" s="4">
        <v>187</v>
      </c>
      <c r="B11" s="5" t="s">
        <v>47</v>
      </c>
      <c r="C11" s="5" t="s">
        <v>48</v>
      </c>
      <c r="D11" s="6" t="s">
        <v>43</v>
      </c>
      <c r="E11" s="7" t="s">
        <v>35</v>
      </c>
      <c r="F11" s="8">
        <v>14</v>
      </c>
      <c r="G11" s="8">
        <v>2</v>
      </c>
      <c r="H11" s="8">
        <v>9</v>
      </c>
      <c r="I11" s="8">
        <v>10</v>
      </c>
      <c r="J11" s="8">
        <v>6</v>
      </c>
      <c r="K11" s="8">
        <v>12</v>
      </c>
      <c r="L11" s="8">
        <v>9</v>
      </c>
      <c r="M11" s="8">
        <v>13</v>
      </c>
      <c r="N11" s="8">
        <v>5</v>
      </c>
      <c r="O11" s="8">
        <v>15</v>
      </c>
      <c r="P11" s="8">
        <f>SUM(F11:O11)</f>
        <v>95</v>
      </c>
      <c r="Q11" s="8" t="s">
        <v>28</v>
      </c>
    </row>
    <row r="12" spans="1:17" ht="15" customHeight="1" x14ac:dyDescent="0.25">
      <c r="A12" s="4">
        <v>16</v>
      </c>
      <c r="B12" s="5" t="s">
        <v>49</v>
      </c>
      <c r="C12" s="5" t="s">
        <v>50</v>
      </c>
      <c r="D12" s="6" t="s">
        <v>43</v>
      </c>
      <c r="E12" s="7" t="s">
        <v>31</v>
      </c>
      <c r="F12" s="8" t="s">
        <v>40</v>
      </c>
      <c r="G12" s="8" t="s">
        <v>40</v>
      </c>
      <c r="H12" s="8" t="s">
        <v>40</v>
      </c>
      <c r="I12" s="8" t="s">
        <v>40</v>
      </c>
      <c r="J12" s="8" t="s">
        <v>40</v>
      </c>
      <c r="K12" s="8" t="s">
        <v>40</v>
      </c>
      <c r="L12" s="8" t="s">
        <v>40</v>
      </c>
      <c r="M12" s="8" t="s">
        <v>40</v>
      </c>
      <c r="N12" s="8" t="s">
        <v>40</v>
      </c>
      <c r="O12" s="8" t="s">
        <v>40</v>
      </c>
      <c r="P12" s="8" t="s">
        <v>40</v>
      </c>
      <c r="Q12" s="8" t="s">
        <v>40</v>
      </c>
    </row>
    <row r="13" spans="1:17" ht="15" customHeight="1" x14ac:dyDescent="0.25">
      <c r="A13" s="4">
        <v>59</v>
      </c>
      <c r="B13" s="5" t="s">
        <v>51</v>
      </c>
      <c r="C13" s="5" t="s">
        <v>52</v>
      </c>
      <c r="D13" s="6" t="s">
        <v>43</v>
      </c>
      <c r="E13" s="7" t="s">
        <v>53</v>
      </c>
      <c r="F13" s="8" t="s">
        <v>40</v>
      </c>
      <c r="G13" s="8" t="s">
        <v>40</v>
      </c>
      <c r="H13" s="8" t="s">
        <v>40</v>
      </c>
      <c r="I13" s="8" t="s">
        <v>40</v>
      </c>
      <c r="J13" s="8" t="s">
        <v>40</v>
      </c>
      <c r="K13" s="8" t="s">
        <v>40</v>
      </c>
      <c r="L13" s="8" t="s">
        <v>40</v>
      </c>
      <c r="M13" s="8" t="s">
        <v>40</v>
      </c>
      <c r="N13" s="8" t="s">
        <v>40</v>
      </c>
      <c r="O13" s="8" t="s">
        <v>40</v>
      </c>
      <c r="P13" s="8" t="s">
        <v>40</v>
      </c>
      <c r="Q13" s="8" t="s">
        <v>40</v>
      </c>
    </row>
    <row r="14" spans="1:17" ht="15" customHeight="1" x14ac:dyDescent="0.25">
      <c r="A14" s="4"/>
      <c r="B14" s="5"/>
      <c r="C14" s="5"/>
      <c r="D14" s="6"/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7" ht="15" customHeight="1" x14ac:dyDescent="0.25">
      <c r="A15" s="4">
        <v>38</v>
      </c>
      <c r="B15" s="5" t="s">
        <v>54</v>
      </c>
      <c r="C15" s="5" t="s">
        <v>55</v>
      </c>
      <c r="D15" s="6" t="s">
        <v>56</v>
      </c>
      <c r="E15" s="7" t="s">
        <v>57</v>
      </c>
      <c r="F15" s="8">
        <v>3</v>
      </c>
      <c r="G15" s="8">
        <v>0</v>
      </c>
      <c r="H15" s="8">
        <v>1</v>
      </c>
      <c r="I15" s="8">
        <v>1</v>
      </c>
      <c r="J15" s="8">
        <v>1</v>
      </c>
      <c r="K15" s="8">
        <v>0</v>
      </c>
      <c r="L15" s="8">
        <v>0</v>
      </c>
      <c r="M15" s="8">
        <v>0</v>
      </c>
      <c r="N15" s="8">
        <v>0</v>
      </c>
      <c r="O15" s="8">
        <v>2</v>
      </c>
      <c r="P15" s="8">
        <f t="shared" ref="P15:P25" si="0">SUM(F15:O15)</f>
        <v>8</v>
      </c>
      <c r="Q15" s="8" t="s">
        <v>20</v>
      </c>
    </row>
    <row r="16" spans="1:17" ht="15" customHeight="1" x14ac:dyDescent="0.25">
      <c r="A16" s="4">
        <v>82</v>
      </c>
      <c r="B16" s="5" t="s">
        <v>58</v>
      </c>
      <c r="C16" s="5" t="s">
        <v>59</v>
      </c>
      <c r="D16" s="6" t="s">
        <v>56</v>
      </c>
      <c r="E16" s="7" t="s">
        <v>60</v>
      </c>
      <c r="F16" s="8">
        <v>0</v>
      </c>
      <c r="G16" s="8">
        <v>0</v>
      </c>
      <c r="H16" s="8">
        <v>1</v>
      </c>
      <c r="I16" s="8">
        <v>0</v>
      </c>
      <c r="J16" s="8">
        <v>1</v>
      </c>
      <c r="K16" s="8">
        <v>0</v>
      </c>
      <c r="L16" s="8">
        <v>0</v>
      </c>
      <c r="M16" s="8">
        <v>1</v>
      </c>
      <c r="N16" s="8">
        <v>0</v>
      </c>
      <c r="O16" s="8">
        <v>7</v>
      </c>
      <c r="P16" s="8">
        <f t="shared" si="0"/>
        <v>10</v>
      </c>
      <c r="Q16" s="8" t="s">
        <v>24</v>
      </c>
    </row>
    <row r="17" spans="1:17" ht="15" customHeight="1" x14ac:dyDescent="0.25">
      <c r="A17" s="4">
        <v>103</v>
      </c>
      <c r="B17" s="5" t="s">
        <v>61</v>
      </c>
      <c r="C17" s="5" t="s">
        <v>62</v>
      </c>
      <c r="D17" s="6" t="s">
        <v>56</v>
      </c>
      <c r="E17" s="7" t="s">
        <v>63</v>
      </c>
      <c r="F17" s="8">
        <v>6</v>
      </c>
      <c r="G17" s="8">
        <v>0</v>
      </c>
      <c r="H17" s="8">
        <v>0</v>
      </c>
      <c r="I17" s="8">
        <v>0</v>
      </c>
      <c r="J17" s="8">
        <v>5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f t="shared" si="0"/>
        <v>11</v>
      </c>
      <c r="Q17" s="8" t="s">
        <v>28</v>
      </c>
    </row>
    <row r="18" spans="1:17" ht="15" customHeight="1" x14ac:dyDescent="0.25">
      <c r="A18" s="4">
        <v>389</v>
      </c>
      <c r="B18" s="5" t="s">
        <v>64</v>
      </c>
      <c r="C18" s="5" t="s">
        <v>65</v>
      </c>
      <c r="D18" s="6" t="s">
        <v>56</v>
      </c>
      <c r="E18" s="7" t="s">
        <v>66</v>
      </c>
      <c r="F18" s="8">
        <v>1</v>
      </c>
      <c r="G18" s="8">
        <v>0</v>
      </c>
      <c r="H18" s="8">
        <v>0</v>
      </c>
      <c r="I18" s="8">
        <v>4</v>
      </c>
      <c r="J18" s="8">
        <v>1</v>
      </c>
      <c r="K18" s="8">
        <v>0</v>
      </c>
      <c r="L18" s="8">
        <v>1</v>
      </c>
      <c r="M18" s="8">
        <v>1</v>
      </c>
      <c r="N18" s="8">
        <v>1</v>
      </c>
      <c r="O18" s="8">
        <v>5</v>
      </c>
      <c r="P18" s="8">
        <f t="shared" si="0"/>
        <v>14</v>
      </c>
      <c r="Q18" s="8" t="s">
        <v>32</v>
      </c>
    </row>
    <row r="19" spans="1:17" ht="15" customHeight="1" x14ac:dyDescent="0.25">
      <c r="A19" s="4">
        <v>244</v>
      </c>
      <c r="B19" s="5" t="s">
        <v>67</v>
      </c>
      <c r="C19" s="5" t="s">
        <v>68</v>
      </c>
      <c r="D19" s="6" t="s">
        <v>56</v>
      </c>
      <c r="E19" s="7" t="s">
        <v>69</v>
      </c>
      <c r="F19" s="8">
        <v>1</v>
      </c>
      <c r="G19" s="8">
        <v>0</v>
      </c>
      <c r="H19" s="8">
        <v>0</v>
      </c>
      <c r="I19" s="8">
        <v>5</v>
      </c>
      <c r="J19" s="8">
        <v>2</v>
      </c>
      <c r="K19" s="8">
        <v>0</v>
      </c>
      <c r="L19" s="8">
        <v>2</v>
      </c>
      <c r="M19" s="8">
        <v>1</v>
      </c>
      <c r="N19" s="8">
        <v>0</v>
      </c>
      <c r="O19" s="8">
        <v>5</v>
      </c>
      <c r="P19" s="8">
        <f t="shared" si="0"/>
        <v>16</v>
      </c>
      <c r="Q19" s="8" t="s">
        <v>36</v>
      </c>
    </row>
    <row r="20" spans="1:17" ht="15" customHeight="1" x14ac:dyDescent="0.25">
      <c r="A20" s="4">
        <v>300</v>
      </c>
      <c r="B20" s="5" t="s">
        <v>64</v>
      </c>
      <c r="C20" s="5" t="s">
        <v>70</v>
      </c>
      <c r="D20" s="6" t="s">
        <v>56</v>
      </c>
      <c r="E20" s="7" t="s">
        <v>71</v>
      </c>
      <c r="F20" s="8">
        <v>0</v>
      </c>
      <c r="G20" s="8">
        <v>0</v>
      </c>
      <c r="H20" s="8">
        <v>6</v>
      </c>
      <c r="I20" s="8">
        <v>6</v>
      </c>
      <c r="J20" s="8">
        <v>0</v>
      </c>
      <c r="K20" s="8">
        <v>0</v>
      </c>
      <c r="L20" s="8">
        <v>4</v>
      </c>
      <c r="M20" s="8">
        <v>5</v>
      </c>
      <c r="N20" s="8">
        <v>0</v>
      </c>
      <c r="O20" s="8">
        <v>0</v>
      </c>
      <c r="P20" s="8">
        <f t="shared" si="0"/>
        <v>21</v>
      </c>
      <c r="Q20" s="8" t="s">
        <v>72</v>
      </c>
    </row>
    <row r="21" spans="1:17" ht="15" customHeight="1" x14ac:dyDescent="0.25">
      <c r="A21" s="4">
        <v>352</v>
      </c>
      <c r="B21" s="5" t="s">
        <v>16</v>
      </c>
      <c r="C21" s="5" t="s">
        <v>73</v>
      </c>
      <c r="D21" s="6" t="s">
        <v>56</v>
      </c>
      <c r="E21" s="7" t="s">
        <v>66</v>
      </c>
      <c r="F21" s="8">
        <v>0</v>
      </c>
      <c r="G21" s="8">
        <v>5</v>
      </c>
      <c r="H21" s="8">
        <v>6</v>
      </c>
      <c r="I21" s="8">
        <v>1</v>
      </c>
      <c r="J21" s="8">
        <v>1</v>
      </c>
      <c r="K21" s="8">
        <v>0</v>
      </c>
      <c r="L21" s="8">
        <v>3</v>
      </c>
      <c r="M21" s="8">
        <v>5</v>
      </c>
      <c r="N21" s="8">
        <v>0</v>
      </c>
      <c r="O21" s="8">
        <v>1</v>
      </c>
      <c r="P21" s="8">
        <f t="shared" si="0"/>
        <v>22</v>
      </c>
      <c r="Q21" s="8" t="s">
        <v>74</v>
      </c>
    </row>
    <row r="22" spans="1:17" ht="15" customHeight="1" x14ac:dyDescent="0.25">
      <c r="A22" s="4">
        <v>76</v>
      </c>
      <c r="B22" s="5" t="s">
        <v>75</v>
      </c>
      <c r="C22" s="5" t="s">
        <v>76</v>
      </c>
      <c r="D22" s="6" t="s">
        <v>56</v>
      </c>
      <c r="E22" s="7" t="s">
        <v>77</v>
      </c>
      <c r="F22" s="8">
        <v>5</v>
      </c>
      <c r="G22" s="8">
        <v>5</v>
      </c>
      <c r="H22" s="8">
        <v>3</v>
      </c>
      <c r="I22" s="8">
        <v>5</v>
      </c>
      <c r="J22" s="8">
        <v>5</v>
      </c>
      <c r="K22" s="8">
        <v>4</v>
      </c>
      <c r="L22" s="8">
        <v>0</v>
      </c>
      <c r="M22" s="8">
        <v>5</v>
      </c>
      <c r="N22" s="8">
        <v>0</v>
      </c>
      <c r="O22" s="8">
        <v>5</v>
      </c>
      <c r="P22" s="8">
        <f t="shared" si="0"/>
        <v>37</v>
      </c>
      <c r="Q22" s="8" t="s">
        <v>78</v>
      </c>
    </row>
    <row r="23" spans="1:17" ht="15" customHeight="1" x14ac:dyDescent="0.25">
      <c r="A23" s="4">
        <v>87</v>
      </c>
      <c r="B23" s="5" t="s">
        <v>79</v>
      </c>
      <c r="C23" s="5" t="s">
        <v>80</v>
      </c>
      <c r="D23" s="6" t="s">
        <v>56</v>
      </c>
      <c r="E23" s="7" t="s">
        <v>81</v>
      </c>
      <c r="F23" s="8">
        <v>3</v>
      </c>
      <c r="G23" s="8">
        <v>0</v>
      </c>
      <c r="H23" s="8">
        <v>4</v>
      </c>
      <c r="I23" s="8">
        <v>9</v>
      </c>
      <c r="J23" s="8">
        <v>6</v>
      </c>
      <c r="K23" s="8">
        <v>0</v>
      </c>
      <c r="L23" s="8">
        <v>2</v>
      </c>
      <c r="M23" s="8">
        <v>7</v>
      </c>
      <c r="N23" s="8">
        <v>2</v>
      </c>
      <c r="O23" s="8">
        <v>10</v>
      </c>
      <c r="P23" s="8">
        <f t="shared" si="0"/>
        <v>43</v>
      </c>
      <c r="Q23" s="8" t="s">
        <v>82</v>
      </c>
    </row>
    <row r="24" spans="1:17" ht="15" customHeight="1" x14ac:dyDescent="0.25">
      <c r="A24" s="4">
        <v>246</v>
      </c>
      <c r="B24" s="5" t="s">
        <v>62</v>
      </c>
      <c r="C24" s="5" t="s">
        <v>83</v>
      </c>
      <c r="D24" s="6" t="s">
        <v>56</v>
      </c>
      <c r="E24" s="7" t="s">
        <v>84</v>
      </c>
      <c r="F24" s="8">
        <v>11</v>
      </c>
      <c r="G24" s="8">
        <v>1</v>
      </c>
      <c r="H24" s="8">
        <v>12</v>
      </c>
      <c r="I24" s="8">
        <v>11</v>
      </c>
      <c r="J24" s="8">
        <v>5</v>
      </c>
      <c r="K24" s="8">
        <v>0</v>
      </c>
      <c r="L24" s="8">
        <v>0</v>
      </c>
      <c r="M24" s="8">
        <v>8</v>
      </c>
      <c r="N24" s="8">
        <v>5</v>
      </c>
      <c r="O24" s="8">
        <v>6</v>
      </c>
      <c r="P24" s="8">
        <f t="shared" si="0"/>
        <v>59</v>
      </c>
      <c r="Q24" s="8" t="s">
        <v>85</v>
      </c>
    </row>
    <row r="25" spans="1:17" ht="15" customHeight="1" x14ac:dyDescent="0.25">
      <c r="A25" s="4">
        <v>457</v>
      </c>
      <c r="B25" s="5" t="s">
        <v>86</v>
      </c>
      <c r="C25" s="5" t="s">
        <v>47</v>
      </c>
      <c r="D25" s="6" t="s">
        <v>56</v>
      </c>
      <c r="E25" s="7" t="s">
        <v>87</v>
      </c>
      <c r="F25" s="8">
        <v>11</v>
      </c>
      <c r="G25" s="8">
        <v>6</v>
      </c>
      <c r="H25" s="8">
        <v>9</v>
      </c>
      <c r="I25" s="8">
        <v>7</v>
      </c>
      <c r="J25" s="8">
        <v>9</v>
      </c>
      <c r="K25" s="8">
        <v>1</v>
      </c>
      <c r="L25" s="8">
        <v>5</v>
      </c>
      <c r="M25" s="8">
        <v>14</v>
      </c>
      <c r="N25" s="8">
        <v>3</v>
      </c>
      <c r="O25" s="8">
        <v>4</v>
      </c>
      <c r="P25" s="8">
        <f t="shared" si="0"/>
        <v>69</v>
      </c>
      <c r="Q25" s="8" t="s">
        <v>88</v>
      </c>
    </row>
    <row r="26" spans="1:17" ht="15" customHeight="1" x14ac:dyDescent="0.25">
      <c r="A26" s="4">
        <v>198</v>
      </c>
      <c r="B26" s="5" t="s">
        <v>89</v>
      </c>
      <c r="C26" s="5" t="s">
        <v>90</v>
      </c>
      <c r="D26" s="6" t="s">
        <v>56</v>
      </c>
      <c r="E26" s="7" t="s">
        <v>91</v>
      </c>
      <c r="F26" s="8" t="s">
        <v>40</v>
      </c>
      <c r="G26" s="8" t="s">
        <v>40</v>
      </c>
      <c r="H26" s="8" t="s">
        <v>40</v>
      </c>
      <c r="I26" s="8" t="s">
        <v>40</v>
      </c>
      <c r="J26" s="8" t="s">
        <v>40</v>
      </c>
      <c r="K26" s="8" t="s">
        <v>40</v>
      </c>
      <c r="L26" s="8" t="s">
        <v>40</v>
      </c>
      <c r="M26" s="8" t="s">
        <v>40</v>
      </c>
      <c r="N26" s="8" t="s">
        <v>40</v>
      </c>
      <c r="O26" s="8" t="s">
        <v>40</v>
      </c>
      <c r="P26" s="8" t="s">
        <v>40</v>
      </c>
      <c r="Q26" s="8" t="s">
        <v>40</v>
      </c>
    </row>
    <row r="27" spans="1:17" ht="15" customHeight="1" x14ac:dyDescent="0.25">
      <c r="A27" s="9">
        <v>802</v>
      </c>
      <c r="B27" s="10" t="s">
        <v>92</v>
      </c>
      <c r="C27" s="10" t="s">
        <v>93</v>
      </c>
      <c r="D27" s="11" t="s">
        <v>56</v>
      </c>
      <c r="E27" s="12" t="s">
        <v>94</v>
      </c>
      <c r="F27" s="8" t="s">
        <v>40</v>
      </c>
      <c r="G27" s="8" t="s">
        <v>40</v>
      </c>
      <c r="H27" s="8" t="s">
        <v>40</v>
      </c>
      <c r="I27" s="8" t="s">
        <v>40</v>
      </c>
      <c r="J27" s="8" t="s">
        <v>40</v>
      </c>
      <c r="K27" s="8" t="s">
        <v>40</v>
      </c>
      <c r="L27" s="8" t="s">
        <v>40</v>
      </c>
      <c r="M27" s="8" t="s">
        <v>40</v>
      </c>
      <c r="N27" s="8" t="s">
        <v>40</v>
      </c>
      <c r="O27" s="8" t="s">
        <v>40</v>
      </c>
      <c r="P27" s="8" t="s">
        <v>40</v>
      </c>
      <c r="Q27" s="8" t="s">
        <v>40</v>
      </c>
    </row>
    <row r="28" spans="1:17" ht="15" customHeight="1" x14ac:dyDescent="0.25">
      <c r="A28" s="9"/>
      <c r="B28" s="10"/>
      <c r="C28" s="10"/>
      <c r="D28" s="11"/>
      <c r="E28" s="12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ht="15" customHeight="1" x14ac:dyDescent="0.25">
      <c r="A29" s="4">
        <v>1</v>
      </c>
      <c r="B29" s="5" t="s">
        <v>95</v>
      </c>
      <c r="C29" s="5" t="s">
        <v>96</v>
      </c>
      <c r="D29" s="6" t="s">
        <v>97</v>
      </c>
      <c r="E29" s="7" t="s">
        <v>98</v>
      </c>
      <c r="F29" s="8">
        <v>0</v>
      </c>
      <c r="G29" s="8">
        <v>0</v>
      </c>
      <c r="H29" s="8">
        <v>0</v>
      </c>
      <c r="I29" s="8">
        <v>1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f>SUM(F29:O29)</f>
        <v>1</v>
      </c>
      <c r="Q29" s="8" t="s">
        <v>20</v>
      </c>
    </row>
    <row r="30" spans="1:17" ht="15" customHeight="1" x14ac:dyDescent="0.25">
      <c r="A30" s="4">
        <v>24</v>
      </c>
      <c r="B30" s="5" t="s">
        <v>102</v>
      </c>
      <c r="C30" s="5" t="s">
        <v>103</v>
      </c>
      <c r="D30" s="6" t="s">
        <v>97</v>
      </c>
      <c r="E30" s="7" t="s">
        <v>104</v>
      </c>
      <c r="F30" s="8">
        <v>0</v>
      </c>
      <c r="G30" s="8">
        <v>0</v>
      </c>
      <c r="H30" s="8">
        <v>0</v>
      </c>
      <c r="I30" s="8">
        <v>0</v>
      </c>
      <c r="J30" s="8">
        <v>1</v>
      </c>
      <c r="K30" s="8">
        <v>0</v>
      </c>
      <c r="L30" s="8">
        <v>0</v>
      </c>
      <c r="M30" s="8">
        <v>1</v>
      </c>
      <c r="N30" s="8">
        <v>0</v>
      </c>
      <c r="O30" s="8">
        <v>3</v>
      </c>
      <c r="P30" s="8">
        <f>SUM(F30:O30)</f>
        <v>5</v>
      </c>
      <c r="Q30" s="8" t="s">
        <v>24</v>
      </c>
    </row>
    <row r="31" spans="1:17" ht="15" customHeight="1" x14ac:dyDescent="0.25">
      <c r="A31" s="4">
        <v>500</v>
      </c>
      <c r="B31" s="5" t="s">
        <v>99</v>
      </c>
      <c r="C31" s="5" t="s">
        <v>100</v>
      </c>
      <c r="D31" s="6" t="s">
        <v>97</v>
      </c>
      <c r="E31" s="7" t="s">
        <v>101</v>
      </c>
      <c r="F31" s="8">
        <v>0</v>
      </c>
      <c r="G31" s="8">
        <v>0</v>
      </c>
      <c r="H31" s="8">
        <v>6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1</v>
      </c>
      <c r="P31" s="8">
        <f>SUM(F31:O31)</f>
        <v>7</v>
      </c>
      <c r="Q31" s="8" t="s">
        <v>28</v>
      </c>
    </row>
    <row r="32" spans="1:17" ht="15" customHeight="1" x14ac:dyDescent="0.25">
      <c r="A32" s="4">
        <v>242</v>
      </c>
      <c r="B32" s="5" t="s">
        <v>105</v>
      </c>
      <c r="C32" s="5" t="s">
        <v>106</v>
      </c>
      <c r="D32" s="6" t="s">
        <v>97</v>
      </c>
      <c r="E32" s="7" t="s">
        <v>107</v>
      </c>
      <c r="F32" s="8">
        <v>5</v>
      </c>
      <c r="G32" s="8">
        <v>0</v>
      </c>
      <c r="H32" s="8">
        <v>5</v>
      </c>
      <c r="I32" s="8">
        <v>2</v>
      </c>
      <c r="J32" s="8">
        <v>2</v>
      </c>
      <c r="K32" s="8">
        <v>0</v>
      </c>
      <c r="L32" s="8">
        <v>0</v>
      </c>
      <c r="M32" s="8">
        <v>0</v>
      </c>
      <c r="N32" s="8">
        <v>0</v>
      </c>
      <c r="O32" s="8">
        <v>2</v>
      </c>
      <c r="P32" s="8">
        <f>SUM(F32:O32)</f>
        <v>16</v>
      </c>
      <c r="Q32" s="8" t="s">
        <v>32</v>
      </c>
    </row>
    <row r="33" spans="1:17" ht="15" customHeight="1" x14ac:dyDescent="0.25">
      <c r="A33" s="4">
        <v>60</v>
      </c>
      <c r="B33" s="5" t="s">
        <v>108</v>
      </c>
      <c r="C33" s="5" t="s">
        <v>109</v>
      </c>
      <c r="D33" s="6" t="s">
        <v>97</v>
      </c>
      <c r="E33" s="7" t="s">
        <v>110</v>
      </c>
      <c r="F33" s="8">
        <v>0</v>
      </c>
      <c r="G33" s="8">
        <v>0</v>
      </c>
      <c r="H33" s="8">
        <v>0</v>
      </c>
      <c r="I33" s="8">
        <v>9</v>
      </c>
      <c r="J33" s="8">
        <v>7</v>
      </c>
      <c r="K33" s="8">
        <v>0</v>
      </c>
      <c r="L33" s="8">
        <v>0</v>
      </c>
      <c r="M33" s="8">
        <v>0</v>
      </c>
      <c r="N33" s="8">
        <v>0</v>
      </c>
      <c r="O33" s="8">
        <v>5</v>
      </c>
      <c r="P33" s="8">
        <f>SUM(F33:O33)</f>
        <v>21</v>
      </c>
      <c r="Q33" s="8" t="s">
        <v>36</v>
      </c>
    </row>
    <row r="34" spans="1:17" ht="15" customHeight="1" x14ac:dyDescent="0.25">
      <c r="A34" s="4">
        <v>303</v>
      </c>
      <c r="B34" s="5" t="s">
        <v>51</v>
      </c>
      <c r="C34" s="5" t="s">
        <v>111</v>
      </c>
      <c r="D34" s="6" t="s">
        <v>97</v>
      </c>
      <c r="E34" s="7" t="s">
        <v>112</v>
      </c>
      <c r="F34" s="8" t="s">
        <v>40</v>
      </c>
      <c r="G34" s="8" t="s">
        <v>40</v>
      </c>
      <c r="H34" s="8" t="s">
        <v>40</v>
      </c>
      <c r="I34" s="8" t="s">
        <v>40</v>
      </c>
      <c r="J34" s="8" t="s">
        <v>40</v>
      </c>
      <c r="K34" s="8" t="s">
        <v>40</v>
      </c>
      <c r="L34" s="8" t="s">
        <v>40</v>
      </c>
      <c r="M34" s="8" t="s">
        <v>40</v>
      </c>
      <c r="N34" s="8" t="s">
        <v>40</v>
      </c>
      <c r="O34" s="8" t="s">
        <v>40</v>
      </c>
      <c r="P34" s="8" t="s">
        <v>40</v>
      </c>
      <c r="Q34" s="8" t="s">
        <v>40</v>
      </c>
    </row>
    <row r="35" spans="1:17" ht="15" customHeight="1" x14ac:dyDescent="0.25">
      <c r="A35" s="4"/>
      <c r="B35" s="5"/>
      <c r="C35" s="5"/>
      <c r="D35" s="6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ht="15" customHeight="1" x14ac:dyDescent="0.25">
      <c r="A36" s="4">
        <v>124</v>
      </c>
      <c r="B36" s="5" t="s">
        <v>113</v>
      </c>
      <c r="C36" s="5" t="s">
        <v>114</v>
      </c>
      <c r="D36" s="6" t="s">
        <v>115</v>
      </c>
      <c r="E36" s="7" t="s">
        <v>116</v>
      </c>
      <c r="F36" s="8">
        <v>9</v>
      </c>
      <c r="G36" s="8">
        <v>0</v>
      </c>
      <c r="H36" s="8">
        <v>0</v>
      </c>
      <c r="I36" s="8">
        <v>3</v>
      </c>
      <c r="J36" s="8">
        <v>0</v>
      </c>
      <c r="K36" s="8">
        <v>0</v>
      </c>
      <c r="L36" s="8">
        <v>0</v>
      </c>
      <c r="M36" s="8">
        <v>0</v>
      </c>
      <c r="N36" s="8">
        <v>2</v>
      </c>
      <c r="O36" s="8">
        <v>5</v>
      </c>
      <c r="P36" s="8">
        <f t="shared" ref="P36:P41" si="1">SUM(F36:O36)</f>
        <v>19</v>
      </c>
      <c r="Q36" s="8" t="s">
        <v>20</v>
      </c>
    </row>
    <row r="37" spans="1:17" ht="15" customHeight="1" x14ac:dyDescent="0.25">
      <c r="A37" s="4">
        <v>45</v>
      </c>
      <c r="B37" s="5" t="s">
        <v>105</v>
      </c>
      <c r="C37" s="5" t="s">
        <v>117</v>
      </c>
      <c r="D37" s="6" t="s">
        <v>115</v>
      </c>
      <c r="E37" s="7" t="s">
        <v>118</v>
      </c>
      <c r="F37" s="8">
        <v>13</v>
      </c>
      <c r="G37" s="8">
        <v>0</v>
      </c>
      <c r="H37" s="8">
        <v>0</v>
      </c>
      <c r="I37" s="8">
        <v>3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9</v>
      </c>
      <c r="P37" s="8">
        <f t="shared" si="1"/>
        <v>25</v>
      </c>
      <c r="Q37" s="8" t="s">
        <v>24</v>
      </c>
    </row>
    <row r="38" spans="1:17" ht="15" customHeight="1" x14ac:dyDescent="0.25">
      <c r="A38" s="4">
        <v>50</v>
      </c>
      <c r="B38" s="5" t="s">
        <v>119</v>
      </c>
      <c r="C38" s="5" t="s">
        <v>120</v>
      </c>
      <c r="D38" s="6" t="s">
        <v>115</v>
      </c>
      <c r="E38" s="7" t="s">
        <v>121</v>
      </c>
      <c r="F38" s="8">
        <v>10</v>
      </c>
      <c r="G38" s="8">
        <v>0</v>
      </c>
      <c r="H38" s="8">
        <v>0</v>
      </c>
      <c r="I38" s="8">
        <v>7</v>
      </c>
      <c r="J38" s="8">
        <v>0</v>
      </c>
      <c r="K38" s="8">
        <v>1</v>
      </c>
      <c r="L38" s="8">
        <v>0</v>
      </c>
      <c r="M38" s="8">
        <v>0</v>
      </c>
      <c r="N38" s="8">
        <v>2</v>
      </c>
      <c r="O38" s="8">
        <v>13</v>
      </c>
      <c r="P38" s="8">
        <f t="shared" si="1"/>
        <v>33</v>
      </c>
      <c r="Q38" s="8" t="s">
        <v>28</v>
      </c>
    </row>
    <row r="39" spans="1:17" ht="15" customHeight="1" x14ac:dyDescent="0.25">
      <c r="A39" s="4">
        <v>7</v>
      </c>
      <c r="B39" s="5" t="s">
        <v>122</v>
      </c>
      <c r="C39" s="5" t="s">
        <v>22</v>
      </c>
      <c r="D39" s="6" t="s">
        <v>115</v>
      </c>
      <c r="E39" s="7" t="s">
        <v>123</v>
      </c>
      <c r="F39" s="8">
        <v>8</v>
      </c>
      <c r="G39" s="8">
        <v>5</v>
      </c>
      <c r="H39" s="8">
        <v>6</v>
      </c>
      <c r="I39" s="8">
        <v>7</v>
      </c>
      <c r="J39" s="8">
        <v>1</v>
      </c>
      <c r="K39" s="8">
        <v>1</v>
      </c>
      <c r="L39" s="8">
        <v>0</v>
      </c>
      <c r="M39" s="8">
        <v>0</v>
      </c>
      <c r="N39" s="8">
        <v>1</v>
      </c>
      <c r="O39" s="8">
        <v>12</v>
      </c>
      <c r="P39" s="8">
        <f t="shared" si="1"/>
        <v>41</v>
      </c>
      <c r="Q39" s="8" t="s">
        <v>32</v>
      </c>
    </row>
    <row r="40" spans="1:17" ht="15" customHeight="1" x14ac:dyDescent="0.25">
      <c r="A40" s="4">
        <v>213</v>
      </c>
      <c r="B40" s="5" t="s">
        <v>124</v>
      </c>
      <c r="C40" s="5" t="s">
        <v>120</v>
      </c>
      <c r="D40" s="6" t="s">
        <v>115</v>
      </c>
      <c r="E40" s="7" t="s">
        <v>35</v>
      </c>
      <c r="F40" s="8">
        <v>10</v>
      </c>
      <c r="G40" s="8">
        <v>2</v>
      </c>
      <c r="H40" s="8">
        <v>5</v>
      </c>
      <c r="I40" s="8">
        <v>6</v>
      </c>
      <c r="J40" s="8">
        <v>5</v>
      </c>
      <c r="K40" s="8">
        <v>2</v>
      </c>
      <c r="L40" s="8">
        <v>1</v>
      </c>
      <c r="M40" s="8">
        <v>6</v>
      </c>
      <c r="N40" s="8">
        <v>12</v>
      </c>
      <c r="O40" s="8">
        <v>9</v>
      </c>
      <c r="P40" s="8">
        <f t="shared" si="1"/>
        <v>58</v>
      </c>
      <c r="Q40" s="8" t="s">
        <v>36</v>
      </c>
    </row>
    <row r="41" spans="1:17" ht="15" customHeight="1" x14ac:dyDescent="0.25">
      <c r="A41" s="4">
        <v>68</v>
      </c>
      <c r="B41" s="5" t="s">
        <v>125</v>
      </c>
      <c r="C41" s="5" t="s">
        <v>114</v>
      </c>
      <c r="D41" s="6" t="s">
        <v>115</v>
      </c>
      <c r="E41" s="7" t="s">
        <v>66</v>
      </c>
      <c r="F41" s="8">
        <v>5</v>
      </c>
      <c r="G41" s="8">
        <v>12</v>
      </c>
      <c r="H41" s="8">
        <v>7</v>
      </c>
      <c r="I41" s="8">
        <v>18</v>
      </c>
      <c r="J41" s="8">
        <v>11</v>
      </c>
      <c r="K41" s="8">
        <v>2</v>
      </c>
      <c r="L41" s="8">
        <v>1</v>
      </c>
      <c r="M41" s="8">
        <v>14</v>
      </c>
      <c r="N41" s="8">
        <v>8</v>
      </c>
      <c r="O41" s="8">
        <v>16</v>
      </c>
      <c r="P41" s="8">
        <f t="shared" si="1"/>
        <v>94</v>
      </c>
      <c r="Q41" s="8" t="s">
        <v>72</v>
      </c>
    </row>
    <row r="42" spans="1:17" ht="15" customHeight="1" x14ac:dyDescent="0.25">
      <c r="A42" s="4"/>
      <c r="B42" s="5"/>
      <c r="C42" s="5"/>
      <c r="D42" s="6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 ht="15" customHeight="1" x14ac:dyDescent="0.25">
      <c r="A43" s="4">
        <v>57</v>
      </c>
      <c r="B43" s="5" t="s">
        <v>86</v>
      </c>
      <c r="C43" s="5" t="s">
        <v>126</v>
      </c>
      <c r="D43" s="6" t="s">
        <v>127</v>
      </c>
      <c r="E43" s="7" t="s">
        <v>128</v>
      </c>
      <c r="F43" s="8">
        <v>12</v>
      </c>
      <c r="G43" s="8">
        <v>0</v>
      </c>
      <c r="H43" s="8">
        <v>1</v>
      </c>
      <c r="I43" s="8">
        <v>4</v>
      </c>
      <c r="J43" s="8">
        <v>0</v>
      </c>
      <c r="K43" s="8">
        <v>0</v>
      </c>
      <c r="L43" s="8">
        <v>0</v>
      </c>
      <c r="M43" s="8">
        <v>0</v>
      </c>
      <c r="N43" s="8">
        <v>4</v>
      </c>
      <c r="O43" s="8">
        <v>3</v>
      </c>
      <c r="P43" s="8">
        <f>SUM(F43:O43)</f>
        <v>24</v>
      </c>
      <c r="Q43" s="8" t="s">
        <v>20</v>
      </c>
    </row>
    <row r="44" spans="1:17" ht="15" customHeight="1" x14ac:dyDescent="0.25">
      <c r="A44" s="4">
        <v>160</v>
      </c>
      <c r="B44" s="5" t="s">
        <v>129</v>
      </c>
      <c r="C44" s="5" t="s">
        <v>130</v>
      </c>
      <c r="D44" s="6" t="s">
        <v>127</v>
      </c>
      <c r="E44" s="7" t="s">
        <v>131</v>
      </c>
      <c r="F44" s="8">
        <v>20</v>
      </c>
      <c r="G44" s="8">
        <v>13</v>
      </c>
      <c r="H44" s="8">
        <v>0</v>
      </c>
      <c r="I44" s="8">
        <v>9</v>
      </c>
      <c r="J44" s="8">
        <v>1</v>
      </c>
      <c r="K44" s="8">
        <v>0</v>
      </c>
      <c r="L44" s="8">
        <v>0</v>
      </c>
      <c r="M44" s="8">
        <v>2</v>
      </c>
      <c r="N44" s="8">
        <v>3</v>
      </c>
      <c r="O44" s="8">
        <v>9</v>
      </c>
      <c r="P44" s="8">
        <f>SUM(F44:O44)</f>
        <v>57</v>
      </c>
      <c r="Q44" s="8" t="s">
        <v>24</v>
      </c>
    </row>
    <row r="45" spans="1:17" ht="15" customHeight="1" x14ac:dyDescent="0.25">
      <c r="A45" s="4">
        <v>58</v>
      </c>
      <c r="B45" s="5" t="s">
        <v>49</v>
      </c>
      <c r="C45" s="5" t="s">
        <v>109</v>
      </c>
      <c r="D45" s="6" t="s">
        <v>127</v>
      </c>
      <c r="E45" s="7" t="s">
        <v>132</v>
      </c>
      <c r="F45" s="8">
        <v>20</v>
      </c>
      <c r="G45" s="8">
        <v>4</v>
      </c>
      <c r="H45" s="8">
        <v>11</v>
      </c>
      <c r="I45" s="8">
        <v>14</v>
      </c>
      <c r="J45" s="8">
        <v>0</v>
      </c>
      <c r="K45" s="8">
        <v>0</v>
      </c>
      <c r="L45" s="8">
        <v>5</v>
      </c>
      <c r="M45" s="8">
        <v>0</v>
      </c>
      <c r="N45" s="8">
        <v>8</v>
      </c>
      <c r="O45" s="8">
        <v>8</v>
      </c>
      <c r="P45" s="8">
        <f>SUM(F45:O45)</f>
        <v>70</v>
      </c>
      <c r="Q45" s="8" t="s">
        <v>28</v>
      </c>
    </row>
    <row r="46" spans="1:17" ht="15" customHeight="1" x14ac:dyDescent="0.25">
      <c r="A46" s="4"/>
      <c r="B46" s="5"/>
      <c r="C46" s="5"/>
      <c r="D46" s="6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 ht="15" customHeight="1" x14ac:dyDescent="0.25">
      <c r="A47" s="4">
        <v>441</v>
      </c>
      <c r="B47" s="5" t="s">
        <v>133</v>
      </c>
      <c r="C47" s="5" t="s">
        <v>134</v>
      </c>
      <c r="D47" s="6" t="s">
        <v>135</v>
      </c>
      <c r="E47" s="7" t="s">
        <v>136</v>
      </c>
      <c r="F47" s="8">
        <v>0</v>
      </c>
      <c r="G47" s="8">
        <v>0</v>
      </c>
      <c r="H47" s="8">
        <v>0</v>
      </c>
      <c r="I47" s="8">
        <v>0</v>
      </c>
      <c r="J47" s="8">
        <v>1</v>
      </c>
      <c r="K47" s="8">
        <v>0</v>
      </c>
      <c r="L47" s="8">
        <v>0</v>
      </c>
      <c r="M47" s="8">
        <v>0</v>
      </c>
      <c r="N47" s="8">
        <v>0</v>
      </c>
      <c r="O47" s="8">
        <v>2</v>
      </c>
      <c r="P47" s="8">
        <f>SUM(F47:O47)</f>
        <v>3</v>
      </c>
      <c r="Q47" s="8" t="s">
        <v>20</v>
      </c>
    </row>
    <row r="48" spans="1:17" ht="15" customHeight="1" x14ac:dyDescent="0.25">
      <c r="A48" s="4">
        <v>204</v>
      </c>
      <c r="B48" s="5" t="s">
        <v>64</v>
      </c>
      <c r="C48" s="5" t="s">
        <v>137</v>
      </c>
      <c r="D48" s="6" t="s">
        <v>135</v>
      </c>
      <c r="E48" s="7" t="s">
        <v>138</v>
      </c>
      <c r="F48" s="8">
        <v>5</v>
      </c>
      <c r="G48" s="8">
        <v>0</v>
      </c>
      <c r="H48" s="8">
        <v>0</v>
      </c>
      <c r="I48" s="8">
        <v>2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f>SUM(F48:O48)</f>
        <v>7</v>
      </c>
      <c r="Q48" s="8" t="s">
        <v>24</v>
      </c>
    </row>
    <row r="49" spans="1:17" ht="15" customHeight="1" x14ac:dyDescent="0.25">
      <c r="A49" s="4">
        <v>157</v>
      </c>
      <c r="B49" s="5" t="s">
        <v>139</v>
      </c>
      <c r="C49" s="5" t="s">
        <v>140</v>
      </c>
      <c r="D49" s="6" t="s">
        <v>135</v>
      </c>
      <c r="E49" s="7" t="s">
        <v>128</v>
      </c>
      <c r="F49" s="8">
        <v>0</v>
      </c>
      <c r="G49" s="8">
        <v>0</v>
      </c>
      <c r="H49" s="8">
        <v>1</v>
      </c>
      <c r="I49" s="8">
        <v>0</v>
      </c>
      <c r="J49" s="8">
        <v>2</v>
      </c>
      <c r="K49" s="8">
        <v>0</v>
      </c>
      <c r="L49" s="8">
        <v>1</v>
      </c>
      <c r="M49" s="8">
        <v>5</v>
      </c>
      <c r="N49" s="8">
        <v>0</v>
      </c>
      <c r="O49" s="8">
        <v>0</v>
      </c>
      <c r="P49" s="8">
        <f>SUM(F49:O49)</f>
        <v>9</v>
      </c>
      <c r="Q49" s="8" t="s">
        <v>28</v>
      </c>
    </row>
    <row r="50" spans="1:17" ht="15" customHeight="1" x14ac:dyDescent="0.25">
      <c r="A50" s="4"/>
      <c r="B50" s="5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 ht="15" customHeight="1" x14ac:dyDescent="0.25">
      <c r="A51" s="4">
        <v>125</v>
      </c>
      <c r="B51" s="5" t="s">
        <v>141</v>
      </c>
      <c r="C51" s="5" t="s">
        <v>114</v>
      </c>
      <c r="D51" s="6" t="s">
        <v>142</v>
      </c>
      <c r="E51" s="7" t="s">
        <v>116</v>
      </c>
      <c r="F51" s="8">
        <v>7</v>
      </c>
      <c r="G51" s="8">
        <v>0</v>
      </c>
      <c r="H51" s="8">
        <v>0</v>
      </c>
      <c r="I51" s="8">
        <v>3</v>
      </c>
      <c r="J51" s="8">
        <v>0</v>
      </c>
      <c r="K51" s="8">
        <v>0</v>
      </c>
      <c r="L51" s="8">
        <v>0</v>
      </c>
      <c r="M51" s="8">
        <v>0</v>
      </c>
      <c r="N51" s="8">
        <v>1</v>
      </c>
      <c r="O51" s="8">
        <v>0</v>
      </c>
      <c r="P51" s="8">
        <f t="shared" ref="P51:P62" si="2">SUM(F51:O51)</f>
        <v>11</v>
      </c>
      <c r="Q51" s="8" t="s">
        <v>20</v>
      </c>
    </row>
    <row r="52" spans="1:17" ht="15" customHeight="1" x14ac:dyDescent="0.25">
      <c r="A52" s="4">
        <v>20</v>
      </c>
      <c r="B52" s="5" t="s">
        <v>102</v>
      </c>
      <c r="C52" s="5" t="s">
        <v>158</v>
      </c>
      <c r="D52" s="6" t="s">
        <v>142</v>
      </c>
      <c r="E52" s="7" t="s">
        <v>152</v>
      </c>
      <c r="F52" s="8">
        <v>10</v>
      </c>
      <c r="G52" s="8">
        <v>0</v>
      </c>
      <c r="H52" s="8">
        <v>0</v>
      </c>
      <c r="I52" s="8">
        <v>4</v>
      </c>
      <c r="J52" s="8">
        <v>0</v>
      </c>
      <c r="K52" s="8">
        <v>0</v>
      </c>
      <c r="L52" s="8">
        <v>0</v>
      </c>
      <c r="M52" s="8">
        <v>0</v>
      </c>
      <c r="N52" s="8">
        <v>3</v>
      </c>
      <c r="O52" s="8">
        <v>6</v>
      </c>
      <c r="P52" s="8">
        <f t="shared" si="2"/>
        <v>23</v>
      </c>
      <c r="Q52" s="8" t="s">
        <v>24</v>
      </c>
    </row>
    <row r="53" spans="1:17" ht="15" customHeight="1" x14ac:dyDescent="0.25">
      <c r="A53" s="4">
        <v>63</v>
      </c>
      <c r="B53" s="5" t="s">
        <v>143</v>
      </c>
      <c r="C53" s="5" t="s">
        <v>144</v>
      </c>
      <c r="D53" s="6" t="s">
        <v>142</v>
      </c>
      <c r="E53" s="7" t="s">
        <v>35</v>
      </c>
      <c r="F53" s="8">
        <v>7</v>
      </c>
      <c r="G53" s="8">
        <v>1</v>
      </c>
      <c r="H53" s="8">
        <v>2</v>
      </c>
      <c r="I53" s="8">
        <v>11</v>
      </c>
      <c r="J53" s="8">
        <v>0</v>
      </c>
      <c r="K53" s="8">
        <v>0</v>
      </c>
      <c r="L53" s="8">
        <v>0</v>
      </c>
      <c r="M53" s="8">
        <v>6</v>
      </c>
      <c r="N53" s="8">
        <v>0</v>
      </c>
      <c r="O53" s="8">
        <v>1</v>
      </c>
      <c r="P53" s="8">
        <f t="shared" si="2"/>
        <v>28</v>
      </c>
      <c r="Q53" s="8" t="s">
        <v>28</v>
      </c>
    </row>
    <row r="54" spans="1:17" ht="15" customHeight="1" x14ac:dyDescent="0.25">
      <c r="A54" s="4">
        <v>126</v>
      </c>
      <c r="B54" s="5" t="s">
        <v>145</v>
      </c>
      <c r="C54" s="5" t="s">
        <v>106</v>
      </c>
      <c r="D54" s="6" t="s">
        <v>142</v>
      </c>
      <c r="E54" s="7" t="s">
        <v>77</v>
      </c>
      <c r="F54" s="8">
        <v>16</v>
      </c>
      <c r="G54" s="8">
        <v>0</v>
      </c>
      <c r="H54" s="8">
        <v>0</v>
      </c>
      <c r="I54" s="8">
        <v>4</v>
      </c>
      <c r="J54" s="8">
        <v>0</v>
      </c>
      <c r="K54" s="8">
        <v>1</v>
      </c>
      <c r="L54" s="8">
        <v>0</v>
      </c>
      <c r="M54" s="8">
        <v>0</v>
      </c>
      <c r="N54" s="8">
        <v>5</v>
      </c>
      <c r="O54" s="8">
        <v>8</v>
      </c>
      <c r="P54" s="8">
        <f t="shared" si="2"/>
        <v>34</v>
      </c>
      <c r="Q54" s="8" t="s">
        <v>32</v>
      </c>
    </row>
    <row r="55" spans="1:17" ht="15" customHeight="1" x14ac:dyDescent="0.25">
      <c r="A55" s="4">
        <v>35</v>
      </c>
      <c r="B55" s="5" t="s">
        <v>146</v>
      </c>
      <c r="C55" s="5" t="s">
        <v>147</v>
      </c>
      <c r="D55" s="6" t="s">
        <v>142</v>
      </c>
      <c r="E55" s="7" t="s">
        <v>148</v>
      </c>
      <c r="F55" s="8">
        <v>15</v>
      </c>
      <c r="G55" s="8">
        <v>3</v>
      </c>
      <c r="H55" s="8">
        <v>2</v>
      </c>
      <c r="I55" s="8">
        <v>4</v>
      </c>
      <c r="J55" s="8">
        <v>0</v>
      </c>
      <c r="K55" s="8">
        <v>0</v>
      </c>
      <c r="L55" s="8">
        <v>0</v>
      </c>
      <c r="M55" s="8">
        <v>2</v>
      </c>
      <c r="N55" s="8">
        <v>1</v>
      </c>
      <c r="O55" s="8">
        <v>8</v>
      </c>
      <c r="P55" s="8">
        <f t="shared" si="2"/>
        <v>35</v>
      </c>
      <c r="Q55" s="8" t="s">
        <v>36</v>
      </c>
    </row>
    <row r="56" spans="1:17" ht="15" customHeight="1" x14ac:dyDescent="0.25">
      <c r="A56" s="4">
        <v>54</v>
      </c>
      <c r="B56" s="5" t="s">
        <v>149</v>
      </c>
      <c r="C56" s="5" t="s">
        <v>34</v>
      </c>
      <c r="D56" s="6" t="s">
        <v>142</v>
      </c>
      <c r="E56" s="7" t="s">
        <v>150</v>
      </c>
      <c r="F56" s="8">
        <v>12</v>
      </c>
      <c r="G56" s="8">
        <v>7</v>
      </c>
      <c r="H56" s="8">
        <v>0</v>
      </c>
      <c r="I56" s="8">
        <v>5</v>
      </c>
      <c r="J56" s="8">
        <v>1</v>
      </c>
      <c r="K56" s="8">
        <v>1</v>
      </c>
      <c r="L56" s="8">
        <v>1</v>
      </c>
      <c r="M56" s="8">
        <v>1</v>
      </c>
      <c r="N56" s="8">
        <v>5</v>
      </c>
      <c r="O56" s="8">
        <v>10</v>
      </c>
      <c r="P56" s="8">
        <f t="shared" si="2"/>
        <v>43</v>
      </c>
      <c r="Q56" s="8" t="s">
        <v>72</v>
      </c>
    </row>
    <row r="57" spans="1:17" ht="15" customHeight="1" x14ac:dyDescent="0.25">
      <c r="A57" s="4">
        <v>71</v>
      </c>
      <c r="B57" s="5" t="s">
        <v>151</v>
      </c>
      <c r="C57" s="5" t="s">
        <v>30</v>
      </c>
      <c r="D57" s="6" t="s">
        <v>142</v>
      </c>
      <c r="E57" s="7" t="s">
        <v>152</v>
      </c>
      <c r="F57" s="8">
        <v>12</v>
      </c>
      <c r="G57" s="8">
        <v>2</v>
      </c>
      <c r="H57" s="8">
        <v>0</v>
      </c>
      <c r="I57" s="8">
        <v>8</v>
      </c>
      <c r="J57" s="8">
        <v>1</v>
      </c>
      <c r="K57" s="8">
        <v>0</v>
      </c>
      <c r="L57" s="8">
        <v>0</v>
      </c>
      <c r="M57" s="8">
        <v>9</v>
      </c>
      <c r="N57" s="8">
        <v>3</v>
      </c>
      <c r="O57" s="8">
        <v>13</v>
      </c>
      <c r="P57" s="8">
        <f t="shared" si="2"/>
        <v>48</v>
      </c>
      <c r="Q57" s="8" t="s">
        <v>74</v>
      </c>
    </row>
    <row r="58" spans="1:17" ht="15" customHeight="1" x14ac:dyDescent="0.25">
      <c r="A58" s="4">
        <v>135</v>
      </c>
      <c r="B58" s="5" t="s">
        <v>16</v>
      </c>
      <c r="C58" s="5" t="s">
        <v>153</v>
      </c>
      <c r="D58" s="6" t="s">
        <v>142</v>
      </c>
      <c r="E58" s="7" t="s">
        <v>154</v>
      </c>
      <c r="F58" s="8">
        <v>10</v>
      </c>
      <c r="G58" s="8">
        <v>4</v>
      </c>
      <c r="H58" s="8">
        <v>1</v>
      </c>
      <c r="I58" s="8">
        <v>7</v>
      </c>
      <c r="J58" s="8">
        <v>0</v>
      </c>
      <c r="K58" s="8">
        <v>1</v>
      </c>
      <c r="L58" s="8">
        <v>0</v>
      </c>
      <c r="M58" s="8">
        <v>12</v>
      </c>
      <c r="N58" s="8">
        <v>8</v>
      </c>
      <c r="O58" s="8">
        <v>15</v>
      </c>
      <c r="P58" s="8">
        <f t="shared" si="2"/>
        <v>58</v>
      </c>
      <c r="Q58" s="8" t="s">
        <v>78</v>
      </c>
    </row>
    <row r="59" spans="1:17" ht="15" customHeight="1" x14ac:dyDescent="0.25">
      <c r="A59" s="4">
        <v>911</v>
      </c>
      <c r="B59" s="5" t="s">
        <v>155</v>
      </c>
      <c r="C59" s="5" t="s">
        <v>156</v>
      </c>
      <c r="D59" s="6" t="s">
        <v>142</v>
      </c>
      <c r="E59" s="7" t="s">
        <v>157</v>
      </c>
      <c r="F59" s="8">
        <v>16</v>
      </c>
      <c r="G59" s="8">
        <v>3</v>
      </c>
      <c r="H59" s="8">
        <v>1</v>
      </c>
      <c r="I59" s="8">
        <v>14</v>
      </c>
      <c r="J59" s="8">
        <v>5</v>
      </c>
      <c r="K59" s="8">
        <v>0</v>
      </c>
      <c r="L59" s="8">
        <v>1</v>
      </c>
      <c r="M59" s="8">
        <v>9</v>
      </c>
      <c r="N59" s="8">
        <v>7</v>
      </c>
      <c r="O59" s="8">
        <v>8</v>
      </c>
      <c r="P59" s="8">
        <f t="shared" si="2"/>
        <v>64</v>
      </c>
      <c r="Q59" s="8" t="s">
        <v>82</v>
      </c>
    </row>
    <row r="60" spans="1:17" ht="15" customHeight="1" x14ac:dyDescent="0.25">
      <c r="A60" s="4">
        <v>32</v>
      </c>
      <c r="B60" s="5" t="s">
        <v>75</v>
      </c>
      <c r="C60" s="5" t="s">
        <v>83</v>
      </c>
      <c r="D60" s="6" t="s">
        <v>142</v>
      </c>
      <c r="E60" s="7" t="s">
        <v>77</v>
      </c>
      <c r="F60" s="8">
        <v>16</v>
      </c>
      <c r="G60" s="8">
        <v>10</v>
      </c>
      <c r="H60" s="8">
        <v>3</v>
      </c>
      <c r="I60" s="8">
        <v>9</v>
      </c>
      <c r="J60" s="8">
        <v>1</v>
      </c>
      <c r="K60" s="8">
        <v>0</v>
      </c>
      <c r="L60" s="8">
        <v>0</v>
      </c>
      <c r="M60" s="8">
        <v>14</v>
      </c>
      <c r="N60" s="8">
        <v>13</v>
      </c>
      <c r="O60" s="8">
        <v>8</v>
      </c>
      <c r="P60" s="8">
        <f t="shared" si="2"/>
        <v>74</v>
      </c>
      <c r="Q60" s="8" t="s">
        <v>85</v>
      </c>
    </row>
    <row r="61" spans="1:17" ht="15" customHeight="1" x14ac:dyDescent="0.25">
      <c r="A61" s="4">
        <v>11</v>
      </c>
      <c r="B61" s="5" t="s">
        <v>159</v>
      </c>
      <c r="C61" s="5" t="s">
        <v>160</v>
      </c>
      <c r="D61" s="6" t="s">
        <v>142</v>
      </c>
      <c r="E61" s="7" t="s">
        <v>148</v>
      </c>
      <c r="F61" s="8">
        <v>16</v>
      </c>
      <c r="G61" s="8">
        <v>7</v>
      </c>
      <c r="H61" s="8">
        <v>3</v>
      </c>
      <c r="I61" s="8">
        <v>14</v>
      </c>
      <c r="J61" s="8">
        <v>5</v>
      </c>
      <c r="K61" s="8">
        <v>0</v>
      </c>
      <c r="L61" s="8">
        <v>5</v>
      </c>
      <c r="M61" s="8">
        <v>11</v>
      </c>
      <c r="N61" s="8">
        <v>8</v>
      </c>
      <c r="O61" s="8">
        <v>14</v>
      </c>
      <c r="P61" s="8">
        <f t="shared" si="2"/>
        <v>83</v>
      </c>
      <c r="Q61" s="8" t="s">
        <v>88</v>
      </c>
    </row>
    <row r="62" spans="1:17" ht="15" customHeight="1" x14ac:dyDescent="0.25">
      <c r="A62" s="4">
        <v>289</v>
      </c>
      <c r="B62" s="5" t="s">
        <v>51</v>
      </c>
      <c r="C62" s="5" t="s">
        <v>160</v>
      </c>
      <c r="D62" s="6" t="s">
        <v>142</v>
      </c>
      <c r="E62" s="7" t="s">
        <v>161</v>
      </c>
      <c r="F62" s="8">
        <v>16</v>
      </c>
      <c r="G62" s="8">
        <v>12</v>
      </c>
      <c r="H62" s="8">
        <v>4</v>
      </c>
      <c r="I62" s="8">
        <v>16</v>
      </c>
      <c r="J62" s="8">
        <v>2</v>
      </c>
      <c r="K62" s="8">
        <v>2</v>
      </c>
      <c r="L62" s="8">
        <v>0</v>
      </c>
      <c r="M62" s="8">
        <v>9</v>
      </c>
      <c r="N62" s="8">
        <v>12</v>
      </c>
      <c r="O62" s="8">
        <v>14</v>
      </c>
      <c r="P62" s="8">
        <f t="shared" si="2"/>
        <v>87</v>
      </c>
      <c r="Q62" s="8" t="s">
        <v>162</v>
      </c>
    </row>
    <row r="63" spans="1:17" ht="15" customHeight="1" x14ac:dyDescent="0.25">
      <c r="A63" s="4">
        <v>17</v>
      </c>
      <c r="B63" s="5" t="s">
        <v>62</v>
      </c>
      <c r="C63" s="5" t="s">
        <v>163</v>
      </c>
      <c r="D63" s="6" t="s">
        <v>142</v>
      </c>
      <c r="E63" s="7" t="s">
        <v>164</v>
      </c>
      <c r="F63" s="8" t="s">
        <v>40</v>
      </c>
      <c r="G63" s="8" t="s">
        <v>40</v>
      </c>
      <c r="H63" s="8" t="s">
        <v>40</v>
      </c>
      <c r="I63" s="8" t="s">
        <v>40</v>
      </c>
      <c r="J63" s="8" t="s">
        <v>40</v>
      </c>
      <c r="K63" s="8" t="s">
        <v>40</v>
      </c>
      <c r="L63" s="8" t="s">
        <v>40</v>
      </c>
      <c r="M63" s="8" t="s">
        <v>40</v>
      </c>
      <c r="N63" s="8" t="s">
        <v>40</v>
      </c>
      <c r="O63" s="8" t="s">
        <v>40</v>
      </c>
      <c r="P63" s="8" t="s">
        <v>40</v>
      </c>
      <c r="Q63" s="8" t="s">
        <v>40</v>
      </c>
    </row>
    <row r="64" spans="1:17" ht="15" customHeight="1" x14ac:dyDescent="0.25">
      <c r="A64" s="4">
        <v>105</v>
      </c>
      <c r="B64" s="5" t="s">
        <v>119</v>
      </c>
      <c r="C64" s="5" t="s">
        <v>165</v>
      </c>
      <c r="D64" s="6" t="s">
        <v>142</v>
      </c>
      <c r="E64" s="7" t="s">
        <v>166</v>
      </c>
      <c r="F64" s="8" t="s">
        <v>40</v>
      </c>
      <c r="G64" s="8" t="s">
        <v>40</v>
      </c>
      <c r="H64" s="8" t="s">
        <v>40</v>
      </c>
      <c r="I64" s="8" t="s">
        <v>40</v>
      </c>
      <c r="J64" s="8" t="s">
        <v>40</v>
      </c>
      <c r="K64" s="8" t="s">
        <v>40</v>
      </c>
      <c r="L64" s="8" t="s">
        <v>40</v>
      </c>
      <c r="M64" s="8" t="s">
        <v>40</v>
      </c>
      <c r="N64" s="8" t="s">
        <v>40</v>
      </c>
      <c r="O64" s="8" t="s">
        <v>40</v>
      </c>
      <c r="P64" s="8" t="s">
        <v>40</v>
      </c>
      <c r="Q64" s="8" t="s">
        <v>40</v>
      </c>
    </row>
    <row r="65" spans="1:17" ht="15" customHeight="1" x14ac:dyDescent="0.25">
      <c r="A65" s="4">
        <v>147</v>
      </c>
      <c r="B65" s="5" t="s">
        <v>86</v>
      </c>
      <c r="C65" s="5" t="s">
        <v>167</v>
      </c>
      <c r="D65" s="6" t="s">
        <v>142</v>
      </c>
      <c r="E65" s="7" t="s">
        <v>168</v>
      </c>
      <c r="F65" s="8" t="s">
        <v>40</v>
      </c>
      <c r="G65" s="8" t="s">
        <v>40</v>
      </c>
      <c r="H65" s="8" t="s">
        <v>40</v>
      </c>
      <c r="I65" s="8" t="s">
        <v>40</v>
      </c>
      <c r="J65" s="8" t="s">
        <v>40</v>
      </c>
      <c r="K65" s="8" t="s">
        <v>40</v>
      </c>
      <c r="L65" s="8" t="s">
        <v>40</v>
      </c>
      <c r="M65" s="8" t="s">
        <v>40</v>
      </c>
      <c r="N65" s="8" t="s">
        <v>40</v>
      </c>
      <c r="O65" s="8" t="s">
        <v>40</v>
      </c>
      <c r="P65" s="8" t="s">
        <v>40</v>
      </c>
      <c r="Q65" s="8" t="s">
        <v>40</v>
      </c>
    </row>
    <row r="66" spans="1:17" ht="15" customHeight="1" x14ac:dyDescent="0.25">
      <c r="A66" s="4"/>
      <c r="B66" s="5"/>
      <c r="C66" s="5"/>
      <c r="D66" s="6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1:17" ht="15" customHeight="1" x14ac:dyDescent="0.25">
      <c r="A67" s="4">
        <v>85</v>
      </c>
      <c r="B67" s="5" t="s">
        <v>169</v>
      </c>
      <c r="C67" s="5" t="s">
        <v>17</v>
      </c>
      <c r="D67" s="6" t="s">
        <v>170</v>
      </c>
      <c r="E67" s="7" t="s">
        <v>171</v>
      </c>
      <c r="F67" s="8">
        <v>18</v>
      </c>
      <c r="G67" s="8">
        <v>10</v>
      </c>
      <c r="H67" s="8">
        <v>9</v>
      </c>
      <c r="I67" s="8">
        <v>14</v>
      </c>
      <c r="J67" s="8">
        <v>20</v>
      </c>
      <c r="K67" s="8">
        <v>6</v>
      </c>
      <c r="L67" s="8">
        <v>8</v>
      </c>
      <c r="M67" s="8">
        <v>20</v>
      </c>
      <c r="N67" s="8">
        <v>11</v>
      </c>
      <c r="O67" s="8">
        <v>18</v>
      </c>
      <c r="P67" s="8">
        <f>SUM(F67:O67)</f>
        <v>134</v>
      </c>
      <c r="Q67" s="8" t="s">
        <v>20</v>
      </c>
    </row>
    <row r="68" spans="1:17" ht="15" customHeight="1" x14ac:dyDescent="0.25">
      <c r="A68" s="4"/>
      <c r="B68" s="5"/>
      <c r="C68" s="5"/>
      <c r="D68" s="6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1:17" ht="15" customHeight="1" x14ac:dyDescent="0.25">
      <c r="A69" s="4">
        <v>36</v>
      </c>
      <c r="B69" s="5" t="s">
        <v>177</v>
      </c>
      <c r="C69" s="5" t="s">
        <v>178</v>
      </c>
      <c r="D69" s="6" t="s">
        <v>179</v>
      </c>
      <c r="E69" s="7" t="s">
        <v>180</v>
      </c>
      <c r="F69" s="8">
        <v>1</v>
      </c>
      <c r="G69" s="8">
        <v>0</v>
      </c>
      <c r="H69" s="8">
        <v>0</v>
      </c>
      <c r="I69" s="8">
        <v>1</v>
      </c>
      <c r="J69" s="8">
        <v>0</v>
      </c>
      <c r="K69" s="8">
        <v>0</v>
      </c>
      <c r="L69" s="8">
        <v>1</v>
      </c>
      <c r="M69" s="8">
        <v>1</v>
      </c>
      <c r="N69" s="8">
        <v>0</v>
      </c>
      <c r="O69" s="8">
        <v>8</v>
      </c>
      <c r="P69" s="8">
        <f>SUM(F69:O69)</f>
        <v>12</v>
      </c>
      <c r="Q69" s="8" t="s">
        <v>20</v>
      </c>
    </row>
    <row r="70" spans="1:17" ht="15" customHeight="1" x14ac:dyDescent="0.25">
      <c r="A70" s="4"/>
      <c r="B70" s="5"/>
      <c r="C70" s="5"/>
      <c r="D70" s="6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1:17" ht="15" customHeight="1" x14ac:dyDescent="0.25">
      <c r="A71" s="4">
        <v>93</v>
      </c>
      <c r="B71" s="5" t="s">
        <v>151</v>
      </c>
      <c r="C71" s="5" t="s">
        <v>62</v>
      </c>
      <c r="D71" s="6" t="s">
        <v>172</v>
      </c>
      <c r="E71" s="7" t="s">
        <v>173</v>
      </c>
      <c r="F71" s="8">
        <v>12</v>
      </c>
      <c r="G71" s="8">
        <v>0</v>
      </c>
      <c r="H71" s="8">
        <v>1</v>
      </c>
      <c r="I71" s="8">
        <v>5</v>
      </c>
      <c r="J71" s="8">
        <v>2</v>
      </c>
      <c r="K71" s="8">
        <v>0</v>
      </c>
      <c r="L71" s="8">
        <v>0</v>
      </c>
      <c r="M71" s="8">
        <v>0</v>
      </c>
      <c r="N71" s="8">
        <v>2</v>
      </c>
      <c r="O71" s="8">
        <v>6</v>
      </c>
      <c r="P71" s="8">
        <f>SUM(F71:O71)</f>
        <v>28</v>
      </c>
      <c r="Q71" s="8" t="s">
        <v>20</v>
      </c>
    </row>
    <row r="72" spans="1:17" ht="15" customHeight="1" x14ac:dyDescent="0.25">
      <c r="A72" s="4">
        <v>47</v>
      </c>
      <c r="B72" s="5" t="s">
        <v>174</v>
      </c>
      <c r="C72" s="5" t="s">
        <v>175</v>
      </c>
      <c r="D72" s="6" t="s">
        <v>172</v>
      </c>
      <c r="E72" s="7" t="s">
        <v>176</v>
      </c>
      <c r="F72" s="8">
        <v>16</v>
      </c>
      <c r="G72" s="8">
        <v>6</v>
      </c>
      <c r="H72" s="8">
        <v>1</v>
      </c>
      <c r="I72" s="8">
        <v>4</v>
      </c>
      <c r="J72" s="8">
        <v>0</v>
      </c>
      <c r="K72" s="8">
        <v>0</v>
      </c>
      <c r="L72" s="8">
        <v>1</v>
      </c>
      <c r="M72" s="8">
        <v>14</v>
      </c>
      <c r="N72" s="8">
        <v>4</v>
      </c>
      <c r="O72" s="8">
        <v>10</v>
      </c>
      <c r="P72" s="8">
        <f>SUM(F72:O72)</f>
        <v>56</v>
      </c>
      <c r="Q72" s="8" t="s">
        <v>24</v>
      </c>
    </row>
    <row r="73" spans="1:17" ht="15" customHeight="1" x14ac:dyDescent="0.25">
      <c r="A73" s="4">
        <v>34</v>
      </c>
      <c r="B73" s="5" t="s">
        <v>181</v>
      </c>
      <c r="C73" s="5" t="s">
        <v>182</v>
      </c>
      <c r="D73" s="6" t="s">
        <v>179</v>
      </c>
      <c r="E73" s="7" t="s">
        <v>183</v>
      </c>
      <c r="F73" s="8" t="s">
        <v>40</v>
      </c>
      <c r="G73" s="8" t="s">
        <v>40</v>
      </c>
      <c r="H73" s="8" t="s">
        <v>40</v>
      </c>
      <c r="I73" s="8" t="s">
        <v>40</v>
      </c>
      <c r="J73" s="8" t="s">
        <v>40</v>
      </c>
      <c r="K73" s="8" t="s">
        <v>40</v>
      </c>
      <c r="L73" s="8" t="s">
        <v>40</v>
      </c>
      <c r="M73" s="8" t="s">
        <v>40</v>
      </c>
      <c r="N73" s="8" t="s">
        <v>40</v>
      </c>
      <c r="O73" s="8" t="s">
        <v>40</v>
      </c>
      <c r="P73" s="8" t="s">
        <v>40</v>
      </c>
      <c r="Q73" s="8" t="s">
        <v>40</v>
      </c>
    </row>
    <row r="74" spans="1:17" ht="15" customHeight="1" x14ac:dyDescent="0.25">
      <c r="A74" s="4">
        <v>133</v>
      </c>
      <c r="B74" s="5" t="s">
        <v>184</v>
      </c>
      <c r="C74" s="5" t="s">
        <v>185</v>
      </c>
      <c r="D74" s="6" t="s">
        <v>179</v>
      </c>
      <c r="E74" s="7" t="s">
        <v>186</v>
      </c>
      <c r="F74" s="8" t="s">
        <v>40</v>
      </c>
      <c r="G74" s="8" t="s">
        <v>40</v>
      </c>
      <c r="H74" s="8" t="s">
        <v>40</v>
      </c>
      <c r="I74" s="8" t="s">
        <v>40</v>
      </c>
      <c r="J74" s="8" t="s">
        <v>40</v>
      </c>
      <c r="K74" s="8" t="s">
        <v>40</v>
      </c>
      <c r="L74" s="8" t="s">
        <v>40</v>
      </c>
      <c r="M74" s="8" t="s">
        <v>40</v>
      </c>
      <c r="N74" s="8" t="s">
        <v>40</v>
      </c>
      <c r="O74" s="8" t="s">
        <v>40</v>
      </c>
      <c r="P74" s="8" t="s">
        <v>40</v>
      </c>
      <c r="Q74" s="8" t="s">
        <v>40</v>
      </c>
    </row>
    <row r="75" spans="1:17" ht="15" customHeight="1" x14ac:dyDescent="0.25">
      <c r="A75" s="25"/>
      <c r="B75" s="26"/>
      <c r="C75" s="26"/>
      <c r="D75" s="27"/>
      <c r="E75" s="24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</row>
    <row r="76" spans="1:17" s="22" customFormat="1" ht="15" customHeight="1" x14ac:dyDescent="0.25">
      <c r="A76" s="14">
        <v>81</v>
      </c>
      <c r="B76" s="15" t="s">
        <v>67</v>
      </c>
      <c r="C76" s="15" t="s">
        <v>187</v>
      </c>
      <c r="D76" s="14" t="s">
        <v>188</v>
      </c>
      <c r="E76" s="15" t="s">
        <v>189</v>
      </c>
      <c r="F76" s="8" t="s">
        <v>190</v>
      </c>
      <c r="G76" s="8" t="s">
        <v>190</v>
      </c>
      <c r="H76" s="8" t="s">
        <v>190</v>
      </c>
      <c r="I76" s="8" t="s">
        <v>190</v>
      </c>
      <c r="J76" s="8" t="s">
        <v>190</v>
      </c>
      <c r="K76" s="8" t="s">
        <v>190</v>
      </c>
      <c r="L76" s="8" t="s">
        <v>190</v>
      </c>
      <c r="M76" s="8" t="s">
        <v>190</v>
      </c>
      <c r="N76" s="8" t="s">
        <v>190</v>
      </c>
      <c r="O76" s="8" t="s">
        <v>190</v>
      </c>
      <c r="P76" s="8" t="s">
        <v>190</v>
      </c>
      <c r="Q76" s="8" t="s">
        <v>190</v>
      </c>
    </row>
    <row r="77" spans="1:17" s="22" customFormat="1" ht="15" customHeight="1" x14ac:dyDescent="0.25">
      <c r="A77" s="14">
        <v>86</v>
      </c>
      <c r="B77" s="15" t="s">
        <v>191</v>
      </c>
      <c r="C77" s="15" t="s">
        <v>17</v>
      </c>
      <c r="D77" s="14" t="s">
        <v>188</v>
      </c>
      <c r="E77" s="15" t="s">
        <v>66</v>
      </c>
      <c r="F77" s="8" t="s">
        <v>190</v>
      </c>
      <c r="G77" s="8" t="s">
        <v>190</v>
      </c>
      <c r="H77" s="8" t="s">
        <v>190</v>
      </c>
      <c r="I77" s="8" t="s">
        <v>190</v>
      </c>
      <c r="J77" s="8" t="s">
        <v>190</v>
      </c>
      <c r="K77" s="8" t="s">
        <v>190</v>
      </c>
      <c r="L77" s="8" t="s">
        <v>190</v>
      </c>
      <c r="M77" s="8" t="s">
        <v>190</v>
      </c>
      <c r="N77" s="8" t="s">
        <v>190</v>
      </c>
      <c r="O77" s="8" t="s">
        <v>190</v>
      </c>
      <c r="P77" s="8" t="s">
        <v>190</v>
      </c>
      <c r="Q77" s="8" t="s">
        <v>190</v>
      </c>
    </row>
    <row r="78" spans="1:17" s="22" customFormat="1" ht="15" customHeight="1" x14ac:dyDescent="0.25">
      <c r="A78" s="14">
        <v>143</v>
      </c>
      <c r="B78" s="15" t="s">
        <v>16</v>
      </c>
      <c r="C78" s="15" t="s">
        <v>192</v>
      </c>
      <c r="D78" s="14" t="s">
        <v>188</v>
      </c>
      <c r="E78" s="15" t="s">
        <v>193</v>
      </c>
      <c r="F78" s="8" t="s">
        <v>190</v>
      </c>
      <c r="G78" s="8" t="s">
        <v>190</v>
      </c>
      <c r="H78" s="8" t="s">
        <v>190</v>
      </c>
      <c r="I78" s="8" t="s">
        <v>190</v>
      </c>
      <c r="J78" s="8" t="s">
        <v>190</v>
      </c>
      <c r="K78" s="8" t="s">
        <v>190</v>
      </c>
      <c r="L78" s="8" t="s">
        <v>190</v>
      </c>
      <c r="M78" s="8" t="s">
        <v>190</v>
      </c>
      <c r="N78" s="8" t="s">
        <v>190</v>
      </c>
      <c r="O78" s="8" t="s">
        <v>190</v>
      </c>
      <c r="P78" s="8" t="s">
        <v>190</v>
      </c>
      <c r="Q78" s="8" t="s">
        <v>190</v>
      </c>
    </row>
    <row r="79" spans="1:17" s="22" customFormat="1" ht="15" customHeight="1" x14ac:dyDescent="0.25">
      <c r="A79" s="19"/>
      <c r="B79" s="20"/>
      <c r="C79" s="20"/>
      <c r="D79" s="19"/>
      <c r="E79" s="20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</row>
    <row r="80" spans="1:17" s="22" customFormat="1" ht="15" customHeight="1" x14ac:dyDescent="0.25">
      <c r="A80" s="19"/>
      <c r="B80" s="20"/>
      <c r="C80" s="20"/>
      <c r="D80" s="19"/>
      <c r="E80" s="20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</row>
    <row r="81" spans="1:17" s="22" customFormat="1" ht="15" customHeight="1" x14ac:dyDescent="0.25">
      <c r="A81" s="19"/>
      <c r="B81" s="20"/>
      <c r="C81" s="20"/>
      <c r="D81" s="19"/>
      <c r="E81" s="20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</row>
    <row r="82" spans="1:17" s="22" customFormat="1" x14ac:dyDescent="0.25">
      <c r="A82" s="19"/>
      <c r="B82" s="20"/>
      <c r="C82" s="20"/>
      <c r="D82" s="19"/>
      <c r="E82" s="20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</row>
    <row r="83" spans="1:17" s="22" customFormat="1" ht="15" customHeight="1" x14ac:dyDescent="0.25">
      <c r="A83" s="19"/>
      <c r="B83" s="20"/>
      <c r="C83" s="20"/>
      <c r="D83" s="19"/>
      <c r="E83" s="20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</row>
    <row r="84" spans="1:17" s="22" customFormat="1" ht="15" customHeight="1" x14ac:dyDescent="0.25">
      <c r="A84" s="19"/>
      <c r="B84" s="20"/>
      <c r="C84" s="20"/>
      <c r="D84" s="19"/>
      <c r="E84" s="20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</row>
    <row r="85" spans="1:17" s="22" customFormat="1" ht="15" customHeight="1" x14ac:dyDescent="0.25">
      <c r="A85" s="23"/>
      <c r="B85" s="24"/>
      <c r="C85" s="24"/>
      <c r="D85" s="23"/>
      <c r="E85" s="24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</row>
    <row r="86" spans="1:17" s="22" customFormat="1" x14ac:dyDescent="0.25">
      <c r="A86" s="23"/>
      <c r="B86" s="24"/>
      <c r="C86" s="24"/>
      <c r="D86" s="23"/>
      <c r="E86" s="24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</row>
    <row r="87" spans="1:17" s="22" customFormat="1" x14ac:dyDescent="0.25">
      <c r="A87" s="23"/>
      <c r="B87" s="24"/>
      <c r="C87" s="24"/>
      <c r="D87" s="23"/>
      <c r="E87" s="24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</row>
    <row r="88" spans="1:17" s="22" customFormat="1" x14ac:dyDescent="0.25">
      <c r="A88" s="23"/>
      <c r="B88" s="24"/>
      <c r="C88" s="24"/>
      <c r="D88" s="23"/>
      <c r="E88" s="24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</row>
    <row r="89" spans="1:17" s="22" customFormat="1" x14ac:dyDescent="0.25">
      <c r="A89" s="23"/>
      <c r="B89" s="24"/>
      <c r="C89" s="24"/>
      <c r="D89" s="23"/>
      <c r="E89" s="24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</row>
    <row r="90" spans="1:17" s="22" customFormat="1" x14ac:dyDescent="0.25">
      <c r="A90" s="23"/>
      <c r="B90" s="24"/>
      <c r="C90" s="24"/>
      <c r="D90" s="23"/>
      <c r="E90" s="24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</row>
    <row r="91" spans="1:17" s="22" customFormat="1" x14ac:dyDescent="0.25">
      <c r="A91" s="23"/>
      <c r="B91" s="24"/>
      <c r="C91" s="24"/>
      <c r="D91" s="23"/>
      <c r="E91" s="24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</row>
    <row r="92" spans="1:17" s="22" customFormat="1" x14ac:dyDescent="0.25">
      <c r="A92" s="23"/>
      <c r="B92" s="24"/>
      <c r="C92" s="24"/>
      <c r="D92" s="23"/>
      <c r="E92" s="24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</row>
    <row r="93" spans="1:17" s="22" customFormat="1" x14ac:dyDescent="0.25">
      <c r="A93" s="23"/>
      <c r="B93" s="24"/>
      <c r="C93" s="24"/>
      <c r="D93" s="23"/>
      <c r="E93" s="24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</row>
    <row r="94" spans="1:17" s="22" customFormat="1" x14ac:dyDescent="0.25">
      <c r="A94" s="23"/>
      <c r="B94" s="24"/>
      <c r="C94" s="24"/>
      <c r="D94" s="23"/>
      <c r="E94" s="24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</row>
    <row r="95" spans="1:17" s="22" customFormat="1" x14ac:dyDescent="0.25">
      <c r="A95" s="23"/>
      <c r="B95" s="24"/>
      <c r="C95" s="24"/>
      <c r="D95" s="23"/>
      <c r="E95" s="24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</row>
    <row r="96" spans="1:17" s="22" customFormat="1" x14ac:dyDescent="0.25">
      <c r="A96" s="23"/>
      <c r="B96" s="24"/>
      <c r="C96" s="24"/>
      <c r="D96" s="23"/>
      <c r="E96" s="24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</row>
    <row r="97" spans="1:17" s="22" customFormat="1" x14ac:dyDescent="0.25">
      <c r="A97" s="23"/>
      <c r="B97" s="24"/>
      <c r="C97" s="24"/>
      <c r="D97" s="23"/>
      <c r="E97" s="24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</row>
    <row r="98" spans="1:17" s="22" customFormat="1" x14ac:dyDescent="0.25">
      <c r="A98" s="23"/>
      <c r="B98" s="24"/>
      <c r="C98" s="24"/>
      <c r="D98" s="23"/>
      <c r="E98" s="24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</row>
    <row r="99" spans="1:17" s="22" customFormat="1" x14ac:dyDescent="0.25">
      <c r="A99" s="23"/>
      <c r="B99" s="24"/>
      <c r="C99" s="24"/>
      <c r="D99" s="23"/>
      <c r="E99" s="24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</row>
    <row r="100" spans="1:17" s="22" customFormat="1" x14ac:dyDescent="0.25">
      <c r="A100" s="23"/>
      <c r="B100" s="24"/>
      <c r="C100" s="24"/>
      <c r="D100" s="23"/>
      <c r="E100" s="24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</row>
    <row r="101" spans="1:17" s="22" customFormat="1" x14ac:dyDescent="0.25">
      <c r="A101" s="23"/>
      <c r="B101" s="24"/>
      <c r="C101" s="24"/>
      <c r="D101" s="23"/>
      <c r="E101" s="24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</row>
    <row r="102" spans="1:17" s="22" customFormat="1" x14ac:dyDescent="0.25">
      <c r="A102" s="23"/>
      <c r="B102" s="24"/>
      <c r="C102" s="24"/>
      <c r="D102" s="23"/>
      <c r="E102" s="24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</row>
    <row r="103" spans="1:17" s="22" customFormat="1" x14ac:dyDescent="0.25">
      <c r="A103" s="23"/>
      <c r="B103" s="24"/>
      <c r="C103" s="24"/>
      <c r="D103" s="23"/>
      <c r="E103" s="24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</row>
    <row r="104" spans="1:17" s="22" customFormat="1" x14ac:dyDescent="0.25">
      <c r="A104" s="23"/>
      <c r="B104" s="24"/>
      <c r="C104" s="24"/>
      <c r="D104" s="23"/>
      <c r="E104" s="24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</row>
    <row r="105" spans="1:17" s="22" customFormat="1" x14ac:dyDescent="0.25">
      <c r="A105" s="23"/>
      <c r="B105" s="24"/>
      <c r="C105" s="24"/>
      <c r="D105" s="23"/>
      <c r="E105" s="24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</row>
    <row r="106" spans="1:17" s="22" customFormat="1" x14ac:dyDescent="0.25">
      <c r="A106" s="23"/>
      <c r="B106" s="24"/>
      <c r="C106" s="24"/>
      <c r="D106" s="23"/>
      <c r="E106" s="24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</row>
    <row r="107" spans="1:17" s="22" customFormat="1" x14ac:dyDescent="0.25">
      <c r="A107" s="23"/>
      <c r="B107" s="24"/>
      <c r="C107" s="24"/>
      <c r="D107" s="23"/>
      <c r="E107" s="24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</row>
    <row r="108" spans="1:17" s="22" customFormat="1" x14ac:dyDescent="0.25">
      <c r="A108" s="23"/>
      <c r="B108" s="24"/>
      <c r="C108" s="24"/>
      <c r="D108" s="23"/>
      <c r="E108" s="24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</row>
    <row r="109" spans="1:17" s="22" customFormat="1" x14ac:dyDescent="0.25">
      <c r="A109" s="23"/>
      <c r="B109" s="24"/>
      <c r="C109" s="24"/>
      <c r="D109" s="23"/>
      <c r="E109" s="24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</row>
    <row r="110" spans="1:17" s="22" customFormat="1" x14ac:dyDescent="0.25">
      <c r="A110" s="23"/>
      <c r="B110" s="24"/>
      <c r="C110" s="24"/>
      <c r="D110" s="23"/>
      <c r="E110" s="24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</row>
    <row r="111" spans="1:17" s="22" customFormat="1" x14ac:dyDescent="0.25">
      <c r="A111" s="23"/>
      <c r="B111" s="24"/>
      <c r="C111" s="24"/>
      <c r="D111" s="23"/>
      <c r="E111" s="24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</row>
  </sheetData>
  <sortState xmlns:xlrd2="http://schemas.microsoft.com/office/spreadsheetml/2017/richdata2" ref="A69:Q74">
    <sortCondition ref="P69:P74"/>
  </sortState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Wiseman</dc:creator>
  <cp:lastModifiedBy>Mike Wiseman</cp:lastModifiedBy>
  <dcterms:created xsi:type="dcterms:W3CDTF">2021-12-13T10:45:46Z</dcterms:created>
  <dcterms:modified xsi:type="dcterms:W3CDTF">2021-12-22T12:04:38Z</dcterms:modified>
</cp:coreProperties>
</file>